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MASTER DOCUMENTS\3 Music Program\MASTER GUIDELINES AND APPLICATION FORMS\Indigenous IMPACT Program\"/>
    </mc:Choice>
  </mc:AlternateContent>
  <xr:revisionPtr revIDLastSave="0" documentId="13_ncr:1_{5B94EF90-93D1-49C5-9E64-91CE65A519B8}" xr6:coauthVersionLast="47" xr6:coauthVersionMax="47" xr10:uidLastSave="{00000000-0000-0000-0000-000000000000}"/>
  <bookViews>
    <workbookView xWindow="-120" yWindow="-120" windowWidth="24240" windowHeight="13140" xr2:uid="{32C19DDF-03F0-4058-8215-B2D5F3DAD6CC}"/>
  </bookViews>
  <sheets>
    <sheet name="Artist Budget " sheetId="2" r:id="rId1"/>
    <sheet name="Cost Report" sheetId="3" r:id="rId2"/>
    <sheet name="Tour Itinerary"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7" i="3" l="1"/>
  <c r="F143" i="3"/>
  <c r="E143" i="3"/>
  <c r="E154" i="3"/>
  <c r="E114" i="3"/>
  <c r="E24" i="3"/>
  <c r="E53" i="3"/>
  <c r="E90" i="3"/>
  <c r="H117" i="3"/>
  <c r="H118" i="3"/>
  <c r="H119" i="3"/>
  <c r="H120" i="3"/>
  <c r="H121" i="3"/>
  <c r="H122" i="3"/>
  <c r="H123" i="3"/>
  <c r="H124" i="3"/>
  <c r="H125" i="3"/>
  <c r="H126" i="3"/>
  <c r="H127" i="3"/>
  <c r="H128" i="3"/>
  <c r="H129" i="3"/>
  <c r="E169" i="3"/>
  <c r="F24" i="3"/>
  <c r="F53" i="3"/>
  <c r="F90" i="3"/>
  <c r="F114" i="3"/>
  <c r="J129" i="3"/>
  <c r="F129" i="3"/>
  <c r="E129" i="3"/>
  <c r="J38" i="4"/>
  <c r="I38" i="4"/>
  <c r="H38" i="4"/>
  <c r="G38" i="4"/>
  <c r="E88" i="2"/>
  <c r="E99" i="2"/>
  <c r="E101" i="2"/>
  <c r="E103" i="2"/>
  <c r="E104" i="2"/>
  <c r="E108" i="2"/>
  <c r="C88" i="2"/>
  <c r="C99" i="2"/>
  <c r="E157" i="3" l="1"/>
  <c r="E159" i="3" s="1"/>
  <c r="E158" i="3"/>
  <c r="C101" i="2"/>
  <c r="C103" i="2" s="1"/>
  <c r="E160" i="3" l="1"/>
  <c r="C104" i="2"/>
  <c r="C108" i="2" s="1"/>
  <c r="E162" i="3" l="1"/>
  <c r="E164" i="3" s="1"/>
</calcChain>
</file>

<file path=xl/sharedStrings.xml><?xml version="1.0" encoding="utf-8"?>
<sst xmlns="http://schemas.openxmlformats.org/spreadsheetml/2006/main" count="111" uniqueCount="86">
  <si>
    <t>Admin fee</t>
  </si>
  <si>
    <t>Total expenses</t>
  </si>
  <si>
    <t>Total budget</t>
  </si>
  <si>
    <t>Application Date:</t>
  </si>
  <si>
    <t>Proposed Budget</t>
  </si>
  <si>
    <t>Category</t>
  </si>
  <si>
    <t>Item detail</t>
  </si>
  <si>
    <t>Item</t>
  </si>
  <si>
    <t>A</t>
  </si>
  <si>
    <t>B</t>
  </si>
  <si>
    <t>C</t>
  </si>
  <si>
    <t>Subtotal A</t>
  </si>
  <si>
    <t>Artist name:</t>
  </si>
  <si>
    <t>Marketing expenses</t>
  </si>
  <si>
    <t>Presentation expenses (concert/online)</t>
  </si>
  <si>
    <t>Content creation expenses</t>
  </si>
  <si>
    <t>Manitoba Film &amp; Music</t>
  </si>
  <si>
    <t>Artist Name:</t>
  </si>
  <si>
    <t>Marketing Costs</t>
  </si>
  <si>
    <t>Receipt Number</t>
  </si>
  <si>
    <t>Name</t>
  </si>
  <si>
    <t>Company/Name/Detail</t>
  </si>
  <si>
    <t>Cost (without GST)</t>
  </si>
  <si>
    <t>Total Donated</t>
  </si>
  <si>
    <t>Total Marketing Costs</t>
  </si>
  <si>
    <t>Rate</t>
  </si>
  <si>
    <t>Video Production Costs</t>
  </si>
  <si>
    <t xml:space="preserve">Total Video Production </t>
  </si>
  <si>
    <r>
      <t>ADMIN. FEE</t>
    </r>
    <r>
      <rPr>
        <sz val="10"/>
        <color theme="1"/>
        <rFont val="Calibri"/>
        <family val="2"/>
        <scheme val="minor"/>
      </rPr>
      <t xml:space="preserve"> (the lower of 15% of subtotal or $1500)</t>
    </r>
  </si>
  <si>
    <t>Subtotal with admin fee</t>
  </si>
  <si>
    <r>
      <t>DONATED SERVICES</t>
    </r>
    <r>
      <rPr>
        <sz val="10"/>
        <color theme="1"/>
        <rFont val="Calibri"/>
        <family val="2"/>
        <scheme val="minor"/>
      </rPr>
      <t xml:space="preserve"> (max of 25% of Subtotal +  Admin fee)</t>
    </r>
  </si>
  <si>
    <t>FACTOR/MUSICACTION</t>
  </si>
  <si>
    <t>Total other funding</t>
  </si>
  <si>
    <t>Please fill out this form for the upcoming tour, and retain a copy for your records. At the completion of the tour, please fill in the Attendance and Performance Income columns, and hand the form in with your final reporting documents. Income from merchandise should not be included in the performance income. Festivals count as one tour date regardless of how many concerts are performed.</t>
  </si>
  <si>
    <t>Show #</t>
  </si>
  <si>
    <t>DATE</t>
  </si>
  <si>
    <t>CITY</t>
  </si>
  <si>
    <t>VENUE</t>
  </si>
  <si>
    <t># of musicians performing at concert</t>
  </si>
  <si>
    <t>Venue Capacity</t>
  </si>
  <si>
    <t>Projected Performance Income</t>
  </si>
  <si>
    <t>Total # of Performances:</t>
  </si>
  <si>
    <t>Totals:</t>
  </si>
  <si>
    <t>Tour Support Itinerary</t>
  </si>
  <si>
    <t>Recording Costs</t>
  </si>
  <si>
    <t>Total Recording Costs</t>
  </si>
  <si>
    <t>Live Concert/Touring Costs</t>
  </si>
  <si>
    <t>Total Live Concert/Touring Costs</t>
  </si>
  <si>
    <t>Artist and Hired Musician fees</t>
  </si>
  <si>
    <t>Per diem</t>
  </si>
  <si>
    <t>Total fee and PD</t>
  </si>
  <si>
    <t>Studio Days/Video Shoot Days/Concerts</t>
  </si>
  <si>
    <t>Donated fee</t>
  </si>
  <si>
    <t>Studio Days/Video Shoot Days/Days on Tour</t>
  </si>
  <si>
    <t>Cost Report</t>
  </si>
  <si>
    <t>Studio time</t>
  </si>
  <si>
    <t>Producer fee</t>
  </si>
  <si>
    <t>Engineer fee</t>
  </si>
  <si>
    <t>Mixing</t>
  </si>
  <si>
    <t>Mastering</t>
  </si>
  <si>
    <t>Manufacturing</t>
  </si>
  <si>
    <t>Graphic Design</t>
  </si>
  <si>
    <t>Photography</t>
  </si>
  <si>
    <t xml:space="preserve">Project expenses subtotal </t>
  </si>
  <si>
    <t>TOTAL PROJECT EXPENSES</t>
  </si>
  <si>
    <t>Canada Council for the Arts</t>
  </si>
  <si>
    <t>Manitoba Arts Council</t>
  </si>
  <si>
    <t>Musical equipment purchases</t>
  </si>
  <si>
    <t>Touring expenses</t>
  </si>
  <si>
    <t>Recording expenses</t>
  </si>
  <si>
    <t>Other expenses (working with an Elder, registering a business, etc.)</t>
  </si>
  <si>
    <t>Musical Equipment Costs</t>
  </si>
  <si>
    <t>Total Musical Equipment Costs</t>
  </si>
  <si>
    <t>Total musical equipment capped at 50% of subtotal</t>
  </si>
  <si>
    <t>Final Expenses</t>
  </si>
  <si>
    <t>Other Costs</t>
  </si>
  <si>
    <t>Total Other Costs</t>
  </si>
  <si>
    <t>Artist fees (max $300 per person per studio day/video shoot day/concert)</t>
  </si>
  <si>
    <t>B Category</t>
  </si>
  <si>
    <t>Music equipment purchase costs subtotal B</t>
  </si>
  <si>
    <t>Musical equipment costs (capped at 50% of budget before admin fees)</t>
  </si>
  <si>
    <t>Per diems (max $45 per person per studio day/video shoot day/concert)</t>
  </si>
  <si>
    <t>Artist: ___________________________________________________</t>
  </si>
  <si>
    <t>Final Attendance</t>
  </si>
  <si>
    <t xml:space="preserve">Final Performance Income </t>
  </si>
  <si>
    <t>Indigenous: IMPACT - Artist 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</si>
</sst>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u/>
      <sz val="10"/>
      <color theme="1"/>
      <name val="Calibri"/>
      <family val="2"/>
      <scheme val="minor"/>
    </font>
    <font>
      <b/>
      <sz val="9"/>
      <color theme="1"/>
      <name val="Calibri"/>
      <family val="2"/>
      <scheme val="minor"/>
    </font>
    <font>
      <b/>
      <i/>
      <sz val="10"/>
      <color theme="1"/>
      <name val="Calibri"/>
      <family val="2"/>
      <scheme val="minor"/>
    </font>
    <font>
      <sz val="10"/>
      <name val="Calibri"/>
      <family val="2"/>
      <scheme val="minor"/>
    </font>
    <font>
      <sz val="10"/>
      <color rgb="FF333333"/>
      <name val="Calibri"/>
      <family val="2"/>
      <scheme val="minor"/>
    </font>
    <font>
      <sz val="9"/>
      <color theme="1"/>
      <name val="Calibri"/>
      <family val="2"/>
      <scheme val="minor"/>
    </font>
    <font>
      <b/>
      <sz val="9"/>
      <color theme="1"/>
      <name val="Century Gothic"/>
      <family val="2"/>
    </font>
    <font>
      <sz val="9"/>
      <color theme="1"/>
      <name val="Century Gothic"/>
      <family val="2"/>
    </font>
    <font>
      <i/>
      <sz val="9"/>
      <color theme="1"/>
      <name val="Calibri"/>
      <family val="2"/>
      <scheme val="minor"/>
    </font>
    <font>
      <sz val="10"/>
      <color theme="0" tint="-0.249977111117893"/>
      <name val="Calibri"/>
      <family val="2"/>
      <scheme val="minor"/>
    </font>
    <font>
      <i/>
      <sz val="10"/>
      <name val="Calibri"/>
      <family val="2"/>
      <scheme val="minor"/>
    </font>
    <font>
      <b/>
      <sz val="11"/>
      <name val="Calibri"/>
      <family val="2"/>
      <scheme val="minor"/>
    </font>
    <font>
      <sz val="11"/>
      <name val="Calibri"/>
      <family val="2"/>
      <scheme val="minor"/>
    </font>
  </fonts>
  <fills count="15">
    <fill>
      <patternFill patternType="none"/>
    </fill>
    <fill>
      <patternFill patternType="gray125"/>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74">
    <xf numFmtId="0" fontId="0" fillId="0" borderId="0" xfId="0"/>
    <xf numFmtId="0" fontId="0" fillId="0" borderId="0" xfId="0" applyProtection="1">
      <protection locked="0"/>
    </xf>
    <xf numFmtId="44" fontId="0" fillId="0" borderId="5" xfId="1" applyFont="1" applyBorder="1" applyAlignment="1" applyProtection="1">
      <alignment horizontal="center"/>
      <protection locked="0"/>
    </xf>
    <xf numFmtId="44" fontId="0" fillId="0" borderId="6" xfId="1" applyFont="1" applyBorder="1" applyAlignment="1" applyProtection="1">
      <alignment horizontal="center"/>
      <protection locked="0"/>
    </xf>
    <xf numFmtId="44" fontId="0" fillId="0" borderId="7" xfId="1" applyFont="1" applyBorder="1" applyAlignment="1" applyProtection="1">
      <alignment horizontal="center"/>
      <protection locked="0"/>
    </xf>
    <xf numFmtId="44" fontId="0" fillId="0" borderId="0" xfId="1" applyFont="1" applyAlignment="1" applyProtection="1">
      <alignment horizontal="center"/>
      <protection locked="0"/>
    </xf>
    <xf numFmtId="44" fontId="0" fillId="0" borderId="0" xfId="1" applyFont="1" applyProtection="1">
      <protection locked="0"/>
    </xf>
    <xf numFmtId="44" fontId="2" fillId="0" borderId="6" xfId="1" applyFont="1" applyBorder="1" applyAlignment="1" applyProtection="1">
      <alignment horizontal="center"/>
    </xf>
    <xf numFmtId="0" fontId="2" fillId="0" borderId="3" xfId="0" applyFont="1" applyBorder="1"/>
    <xf numFmtId="0" fontId="2" fillId="0" borderId="6" xfId="0" applyFont="1" applyBorder="1" applyAlignment="1">
      <alignment horizontal="center"/>
    </xf>
    <xf numFmtId="0" fontId="2" fillId="0" borderId="4" xfId="0" applyFont="1" applyBorder="1"/>
    <xf numFmtId="44" fontId="2" fillId="8" borderId="7" xfId="0" applyNumberFormat="1" applyFont="1" applyFill="1" applyBorder="1" applyAlignment="1">
      <alignment horizontal="center"/>
    </xf>
    <xf numFmtId="44" fontId="2" fillId="8" borderId="7" xfId="1" applyFont="1" applyFill="1" applyBorder="1" applyAlignment="1" applyProtection="1">
      <alignment horizontal="center"/>
    </xf>
    <xf numFmtId="0" fontId="2" fillId="0" borderId="0" xfId="0" applyFont="1" applyProtection="1">
      <protection locked="0"/>
    </xf>
    <xf numFmtId="44" fontId="0" fillId="0" borderId="1" xfId="1" applyFont="1" applyBorder="1" applyAlignment="1" applyProtection="1">
      <alignment horizontal="center"/>
    </xf>
    <xf numFmtId="44" fontId="0" fillId="0" borderId="0" xfId="1" applyFont="1" applyAlignment="1" applyProtection="1">
      <alignment horizontal="center"/>
    </xf>
    <xf numFmtId="44" fontId="0" fillId="0" borderId="0" xfId="1" applyFont="1" applyProtection="1"/>
    <xf numFmtId="44" fontId="0" fillId="0" borderId="0" xfId="1" applyFont="1" applyBorder="1" applyAlignment="1" applyProtection="1">
      <alignment horizontal="center"/>
      <protection locked="0"/>
    </xf>
    <xf numFmtId="44" fontId="0" fillId="4" borderId="1" xfId="1" applyFont="1" applyFill="1" applyBorder="1" applyAlignment="1" applyProtection="1">
      <alignment horizontal="center"/>
    </xf>
    <xf numFmtId="0" fontId="3" fillId="0" borderId="0" xfId="0" applyFont="1"/>
    <xf numFmtId="0" fontId="3" fillId="0" borderId="0" xfId="0" applyFont="1" applyAlignment="1">
      <alignment horizontal="center"/>
    </xf>
    <xf numFmtId="0" fontId="4" fillId="0" borderId="0" xfId="0" applyFont="1" applyAlignment="1">
      <alignment horizontal="center"/>
    </xf>
    <xf numFmtId="44" fontId="3" fillId="0" borderId="0" xfId="1" applyFont="1" applyAlignment="1">
      <alignment horizontal="center"/>
    </xf>
    <xf numFmtId="0" fontId="3" fillId="2" borderId="0" xfId="0" applyFont="1" applyFill="1"/>
    <xf numFmtId="0" fontId="4" fillId="2" borderId="0" xfId="0" applyFont="1" applyFill="1" applyAlignment="1">
      <alignment horizontal="left"/>
    </xf>
    <xf numFmtId="0" fontId="4" fillId="2" borderId="0" xfId="0" applyFont="1" applyFill="1" applyAlignment="1">
      <alignment horizontal="center"/>
    </xf>
    <xf numFmtId="0" fontId="4" fillId="2" borderId="0" xfId="0" applyFont="1" applyFill="1" applyAlignment="1">
      <alignment horizontal="center" vertical="center"/>
    </xf>
    <xf numFmtId="44" fontId="3" fillId="2" borderId="0" xfId="1" applyFont="1" applyFill="1" applyAlignment="1">
      <alignment horizontal="center"/>
    </xf>
    <xf numFmtId="0" fontId="4" fillId="0" borderId="0" xfId="0" applyFont="1" applyAlignment="1">
      <alignment horizontal="left"/>
    </xf>
    <xf numFmtId="0" fontId="4" fillId="0" borderId="0" xfId="0" applyFont="1" applyAlignment="1">
      <alignment horizontal="center" vertical="center"/>
    </xf>
    <xf numFmtId="44" fontId="3" fillId="0" borderId="0" xfId="1" applyFont="1" applyFill="1" applyAlignment="1">
      <alignment horizontal="center"/>
    </xf>
    <xf numFmtId="0" fontId="5" fillId="0" borderId="0" xfId="0" applyFont="1" applyAlignment="1">
      <alignment horizontal="right" vertical="center"/>
    </xf>
    <xf numFmtId="0" fontId="6" fillId="0" borderId="8" xfId="0" applyFont="1" applyBorder="1" applyAlignment="1" applyProtection="1">
      <alignment horizontal="left"/>
      <protection locked="0"/>
    </xf>
    <xf numFmtId="0" fontId="6" fillId="0" borderId="0" xfId="0" applyFont="1" applyAlignment="1" applyProtection="1">
      <alignment horizontal="center"/>
      <protection locked="0"/>
    </xf>
    <xf numFmtId="0" fontId="7" fillId="0" borderId="0" xfId="0" applyFont="1" applyAlignment="1">
      <alignment horizontal="left"/>
    </xf>
    <xf numFmtId="0" fontId="6" fillId="0" borderId="0" xfId="0" applyFont="1"/>
    <xf numFmtId="0" fontId="5" fillId="9" borderId="1" xfId="0" applyFont="1" applyFill="1" applyBorder="1" applyAlignment="1">
      <alignment horizontal="center" vertical="center" wrapText="1"/>
    </xf>
    <xf numFmtId="44" fontId="6" fillId="0" borderId="0" xfId="1" applyFont="1" applyAlignment="1">
      <alignment horizontal="center"/>
    </xf>
    <xf numFmtId="0" fontId="6" fillId="10" borderId="1" xfId="0" applyFont="1" applyFill="1" applyBorder="1" applyAlignment="1">
      <alignment horizontal="center" vertical="center" wrapText="1"/>
    </xf>
    <xf numFmtId="0" fontId="5" fillId="4" borderId="1" xfId="0" applyFont="1" applyFill="1" applyBorder="1" applyAlignment="1">
      <alignment horizontal="center" vertical="center"/>
    </xf>
    <xf numFmtId="44" fontId="5" fillId="4" borderId="5" xfId="1" applyFont="1" applyFill="1" applyBorder="1" applyAlignment="1">
      <alignment horizontal="center" vertical="center" wrapText="1"/>
    </xf>
    <xf numFmtId="44" fontId="5" fillId="4" borderId="1" xfId="1" applyFont="1" applyFill="1" applyBorder="1" applyAlignment="1">
      <alignment horizontal="center" vertical="center"/>
    </xf>
    <xf numFmtId="0" fontId="6" fillId="0" borderId="1" xfId="0" applyFont="1" applyBorder="1" applyAlignment="1" applyProtection="1">
      <alignment horizontal="center"/>
      <protection locked="0"/>
    </xf>
    <xf numFmtId="0" fontId="6" fillId="0" borderId="1" xfId="0" applyFont="1" applyBorder="1" applyAlignment="1" applyProtection="1">
      <alignment horizontal="left"/>
      <protection locked="0"/>
    </xf>
    <xf numFmtId="0" fontId="6" fillId="0" borderId="10" xfId="0" applyFont="1" applyBorder="1" applyAlignment="1" applyProtection="1">
      <alignment horizontal="center"/>
      <protection locked="0"/>
    </xf>
    <xf numFmtId="164" fontId="6" fillId="0" borderId="1" xfId="1" applyNumberFormat="1" applyFont="1" applyBorder="1" applyAlignment="1" applyProtection="1">
      <alignment horizontal="center"/>
      <protection locked="0"/>
    </xf>
    <xf numFmtId="0" fontId="6" fillId="0" borderId="1" xfId="0" applyFont="1" applyBorder="1" applyProtection="1">
      <protection locked="0"/>
    </xf>
    <xf numFmtId="0" fontId="6" fillId="0" borderId="0" xfId="0" applyFont="1" applyProtection="1">
      <protection locked="0"/>
    </xf>
    <xf numFmtId="0" fontId="6" fillId="4" borderId="1" xfId="0" applyFont="1" applyFill="1" applyBorder="1" applyAlignment="1">
      <alignment horizontal="center"/>
    </xf>
    <xf numFmtId="164" fontId="6" fillId="7" borderId="1" xfId="1" applyNumberFormat="1" applyFont="1" applyFill="1" applyBorder="1" applyAlignment="1" applyProtection="1">
      <alignment horizontal="center"/>
    </xf>
    <xf numFmtId="164" fontId="6" fillId="11" borderId="1" xfId="1" applyNumberFormat="1" applyFont="1" applyFill="1" applyBorder="1" applyAlignment="1" applyProtection="1">
      <alignment horizontal="center"/>
    </xf>
    <xf numFmtId="0" fontId="6" fillId="0" borderId="0" xfId="0" applyFont="1" applyAlignment="1">
      <alignment horizontal="center"/>
    </xf>
    <xf numFmtId="164" fontId="6" fillId="7" borderId="1" xfId="1" applyNumberFormat="1" applyFont="1" applyFill="1" applyBorder="1" applyAlignment="1">
      <alignment horizontal="center"/>
    </xf>
    <xf numFmtId="164" fontId="6" fillId="11" borderId="1" xfId="1" applyNumberFormat="1" applyFont="1" applyFill="1" applyBorder="1" applyAlignment="1">
      <alignment horizontal="center"/>
    </xf>
    <xf numFmtId="0" fontId="6" fillId="10" borderId="5" xfId="0" applyFont="1" applyFill="1" applyBorder="1" applyAlignment="1">
      <alignment horizontal="center" vertical="center" wrapText="1"/>
    </xf>
    <xf numFmtId="0" fontId="5" fillId="4" borderId="5" xfId="0" applyFont="1" applyFill="1" applyBorder="1" applyAlignment="1">
      <alignment horizontal="center" vertical="center"/>
    </xf>
    <xf numFmtId="44" fontId="5" fillId="4" borderId="5" xfId="1" applyFont="1" applyFill="1" applyBorder="1" applyAlignment="1">
      <alignment horizontal="center" vertical="center"/>
    </xf>
    <xf numFmtId="0" fontId="9"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1" xfId="0" applyFont="1" applyBorder="1" applyAlignment="1" applyProtection="1">
      <alignment horizontal="left"/>
      <protection locked="0"/>
    </xf>
    <xf numFmtId="164" fontId="6" fillId="0" borderId="5" xfId="1" applyNumberFormat="1" applyFont="1" applyBorder="1" applyAlignment="1" applyProtection="1">
      <alignment horizontal="center"/>
      <protection locked="0"/>
    </xf>
    <xf numFmtId="0" fontId="5" fillId="0" borderId="1" xfId="0" applyFont="1" applyBorder="1" applyAlignment="1">
      <alignment horizontal="center"/>
    </xf>
    <xf numFmtId="164" fontId="11" fillId="0" borderId="1" xfId="0" applyNumberFormat="1" applyFont="1" applyBorder="1" applyAlignment="1">
      <alignment horizontal="center"/>
    </xf>
    <xf numFmtId="0" fontId="5" fillId="0" borderId="0" xfId="0" applyFont="1" applyAlignment="1">
      <alignment horizontal="right"/>
    </xf>
    <xf numFmtId="164" fontId="6" fillId="0" borderId="0" xfId="1" applyNumberFormat="1" applyFont="1" applyAlignment="1">
      <alignment horizontal="center"/>
    </xf>
    <xf numFmtId="164" fontId="11" fillId="11" borderId="1" xfId="0" applyNumberFormat="1" applyFont="1" applyFill="1" applyBorder="1" applyAlignment="1">
      <alignment horizontal="center"/>
    </xf>
    <xf numFmtId="0" fontId="6" fillId="0" borderId="0" xfId="0" applyFont="1" applyAlignment="1">
      <alignment horizontal="right" vertical="center"/>
    </xf>
    <xf numFmtId="164" fontId="6" fillId="6" borderId="1" xfId="1" applyNumberFormat="1" applyFont="1" applyFill="1" applyBorder="1" applyAlignment="1">
      <alignment horizontal="center"/>
    </xf>
    <xf numFmtId="0" fontId="7" fillId="0" borderId="0" xfId="0" applyFont="1" applyAlignment="1">
      <alignment vertical="center"/>
    </xf>
    <xf numFmtId="0" fontId="7" fillId="0" borderId="0" xfId="0" applyFont="1"/>
    <xf numFmtId="164" fontId="6" fillId="0" borderId="1" xfId="0" applyNumberFormat="1" applyFont="1" applyBorder="1" applyAlignment="1">
      <alignment horizontal="center"/>
    </xf>
    <xf numFmtId="0" fontId="12" fillId="0" borderId="0" xfId="0" applyFont="1"/>
    <xf numFmtId="164" fontId="6" fillId="0" borderId="0" xfId="0" applyNumberFormat="1" applyFont="1"/>
    <xf numFmtId="0" fontId="6" fillId="13" borderId="0" xfId="0" applyFont="1" applyFill="1"/>
    <xf numFmtId="0" fontId="4" fillId="13" borderId="0" xfId="0" applyFont="1" applyFill="1" applyAlignment="1">
      <alignment horizontal="left"/>
    </xf>
    <xf numFmtId="0" fontId="5" fillId="13" borderId="0" xfId="0" applyFont="1" applyFill="1" applyAlignment="1">
      <alignment horizontal="center"/>
    </xf>
    <xf numFmtId="0" fontId="12" fillId="13" borderId="0" xfId="0" applyFont="1" applyFill="1"/>
    <xf numFmtId="0" fontId="4" fillId="13" borderId="0" xfId="0" applyFont="1" applyFill="1" applyAlignment="1">
      <alignment horizontal="center" vertical="center"/>
    </xf>
    <xf numFmtId="164" fontId="6" fillId="12" borderId="0" xfId="0" applyNumberFormat="1" applyFont="1" applyFill="1"/>
    <xf numFmtId="0" fontId="13" fillId="0" borderId="0" xfId="0" applyFont="1"/>
    <xf numFmtId="0" fontId="13" fillId="0" borderId="0" xfId="0" applyFont="1" applyProtection="1">
      <protection locked="0"/>
    </xf>
    <xf numFmtId="0" fontId="14" fillId="0" borderId="0" xfId="0" applyFont="1"/>
    <xf numFmtId="0" fontId="15" fillId="0" borderId="0" xfId="0" applyFont="1"/>
    <xf numFmtId="0" fontId="12" fillId="14" borderId="0" xfId="0" applyFont="1" applyFill="1"/>
    <xf numFmtId="0" fontId="8" fillId="4" borderId="1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2" fillId="12" borderId="13" xfId="0" applyFont="1" applyFill="1" applyBorder="1" applyAlignment="1" applyProtection="1">
      <alignment horizontal="center"/>
      <protection locked="0"/>
    </xf>
    <xf numFmtId="0" fontId="12" fillId="0" borderId="14" xfId="0" applyFont="1" applyBorder="1" applyProtection="1">
      <protection locked="0"/>
    </xf>
    <xf numFmtId="0" fontId="12" fillId="0" borderId="7" xfId="0" applyFont="1" applyBorder="1" applyProtection="1">
      <protection locked="0"/>
    </xf>
    <xf numFmtId="44" fontId="12" fillId="0" borderId="7" xfId="1" applyFont="1" applyBorder="1" applyProtection="1">
      <protection locked="0"/>
    </xf>
    <xf numFmtId="0" fontId="12" fillId="0" borderId="11" xfId="0" applyFont="1" applyBorder="1" applyProtection="1">
      <protection locked="0"/>
    </xf>
    <xf numFmtId="0" fontId="12" fillId="0" borderId="1" xfId="0" applyFont="1" applyBorder="1" applyProtection="1">
      <protection locked="0"/>
    </xf>
    <xf numFmtId="0" fontId="12" fillId="12" borderId="15" xfId="0" applyFont="1" applyFill="1" applyBorder="1" applyAlignment="1" applyProtection="1">
      <alignment horizontal="center"/>
      <protection locked="0"/>
    </xf>
    <xf numFmtId="0" fontId="12" fillId="0" borderId="5" xfId="0" applyFont="1" applyBorder="1" applyProtection="1">
      <protection locked="0"/>
    </xf>
    <xf numFmtId="0" fontId="8" fillId="5" borderId="16" xfId="0" applyFont="1" applyFill="1" applyBorder="1" applyAlignment="1">
      <alignment horizontal="center" vertical="center" wrapText="1"/>
    </xf>
    <xf numFmtId="0" fontId="12" fillId="5" borderId="13" xfId="0" applyFont="1" applyFill="1" applyBorder="1" applyAlignment="1">
      <alignment horizontal="center"/>
    </xf>
    <xf numFmtId="0" fontId="8" fillId="5" borderId="16" xfId="0" applyFont="1" applyFill="1" applyBorder="1" applyAlignment="1">
      <alignment horizontal="right" vertical="center" wrapText="1"/>
    </xf>
    <xf numFmtId="0" fontId="12" fillId="5" borderId="13" xfId="0" applyFont="1" applyFill="1" applyBorder="1" applyAlignment="1">
      <alignment horizontal="center" vertical="center"/>
    </xf>
    <xf numFmtId="0" fontId="5" fillId="0" borderId="0" xfId="0" applyFont="1" applyAlignment="1">
      <alignment horizontal="center"/>
    </xf>
    <xf numFmtId="164" fontId="6" fillId="0" borderId="0" xfId="1" applyNumberFormat="1" applyFont="1" applyFill="1" applyBorder="1" applyAlignment="1">
      <alignment horizontal="center"/>
    </xf>
    <xf numFmtId="0" fontId="6" fillId="0" borderId="0" xfId="0" applyFont="1" applyAlignment="1" applyProtection="1">
      <alignment horizontal="left"/>
      <protection locked="0"/>
    </xf>
    <xf numFmtId="0" fontId="5" fillId="0" borderId="0" xfId="0" applyFont="1" applyAlignment="1">
      <alignment horizontal="center" vertical="center"/>
    </xf>
    <xf numFmtId="44" fontId="6" fillId="0" borderId="1" xfId="1" applyFont="1" applyBorder="1" applyAlignment="1" applyProtection="1">
      <alignment horizontal="right"/>
      <protection locked="0"/>
    </xf>
    <xf numFmtId="44" fontId="6" fillId="0" borderId="1" xfId="1" applyFont="1" applyBorder="1" applyAlignment="1" applyProtection="1">
      <alignment horizontal="center"/>
      <protection locked="0"/>
    </xf>
    <xf numFmtId="0" fontId="6" fillId="0" borderId="1" xfId="2" applyNumberFormat="1" applyFont="1" applyFill="1" applyBorder="1" applyAlignment="1" applyProtection="1">
      <alignment horizontal="center"/>
      <protection locked="0"/>
    </xf>
    <xf numFmtId="0" fontId="6" fillId="0" borderId="0" xfId="2" applyNumberFormat="1" applyFont="1" applyFill="1" applyBorder="1" applyAlignment="1">
      <alignment horizontal="center"/>
    </xf>
    <xf numFmtId="44" fontId="6" fillId="0" borderId="5" xfId="1" applyFont="1" applyBorder="1" applyAlignment="1">
      <alignment horizontal="center"/>
    </xf>
    <xf numFmtId="44" fontId="6" fillId="0" borderId="5" xfId="1" applyFont="1" applyBorder="1" applyAlignment="1" applyProtection="1">
      <alignment horizontal="center"/>
      <protection locked="0"/>
    </xf>
    <xf numFmtId="164" fontId="6" fillId="0" borderId="0" xfId="1" applyNumberFormat="1" applyFont="1" applyBorder="1" applyAlignment="1">
      <alignment horizontal="center"/>
    </xf>
    <xf numFmtId="0" fontId="6" fillId="0" borderId="0" xfId="0" applyFont="1" applyAlignment="1">
      <alignment horizontal="right"/>
    </xf>
    <xf numFmtId="44" fontId="6" fillId="0" borderId="0" xfId="1" applyFont="1" applyFill="1" applyBorder="1" applyAlignment="1"/>
    <xf numFmtId="44" fontId="6" fillId="0" borderId="0" xfId="1" applyFont="1" applyBorder="1" applyAlignment="1"/>
    <xf numFmtId="1" fontId="6" fillId="0" borderId="1" xfId="1" applyNumberFormat="1" applyFont="1" applyBorder="1" applyAlignment="1">
      <alignment horizontal="center"/>
    </xf>
    <xf numFmtId="44" fontId="6" fillId="7" borderId="1" xfId="1" applyFont="1" applyFill="1" applyBorder="1" applyAlignment="1">
      <alignment horizontal="center"/>
    </xf>
    <xf numFmtId="44" fontId="6" fillId="11" borderId="1" xfId="1" applyFont="1" applyFill="1" applyBorder="1" applyAlignment="1">
      <alignment horizontal="center"/>
    </xf>
    <xf numFmtId="0" fontId="16" fillId="0" borderId="1" xfId="0" applyFont="1" applyBorder="1" applyAlignment="1" applyProtection="1">
      <alignment horizontal="center"/>
      <protection locked="0"/>
    </xf>
    <xf numFmtId="0" fontId="10" fillId="0" borderId="1" xfId="0" applyFont="1" applyBorder="1" applyAlignment="1" applyProtection="1">
      <alignment horizontal="center" vertical="center"/>
      <protection locked="0"/>
    </xf>
    <xf numFmtId="0" fontId="6" fillId="0" borderId="1" xfId="0" applyFont="1" applyBorder="1" applyAlignment="1" applyProtection="1">
      <alignment horizontal="right"/>
      <protection locked="0"/>
    </xf>
    <xf numFmtId="0" fontId="17" fillId="0" borderId="1" xfId="0" applyFont="1" applyBorder="1" applyAlignment="1" applyProtection="1">
      <alignment horizontal="center" vertical="center"/>
      <protection locked="0"/>
    </xf>
    <xf numFmtId="164" fontId="6" fillId="0" borderId="0" xfId="0" applyNumberFormat="1" applyFont="1" applyAlignment="1">
      <alignment horizontal="center"/>
    </xf>
    <xf numFmtId="0" fontId="5" fillId="4" borderId="1" xfId="0" applyFont="1" applyFill="1" applyBorder="1" applyAlignment="1">
      <alignment horizontal="center"/>
    </xf>
    <xf numFmtId="0" fontId="5" fillId="4" borderId="1" xfId="0" applyFont="1" applyFill="1" applyBorder="1" applyAlignment="1">
      <alignment horizontal="center" wrapText="1"/>
    </xf>
    <xf numFmtId="44" fontId="5" fillId="4" borderId="1" xfId="1" applyFont="1" applyFill="1" applyBorder="1" applyAlignment="1">
      <alignment horizontal="center" wrapText="1"/>
    </xf>
    <xf numFmtId="0" fontId="5" fillId="0" borderId="0" xfId="0" applyFont="1"/>
    <xf numFmtId="164" fontId="6" fillId="0" borderId="1" xfId="0" applyNumberFormat="1" applyFont="1" applyBorder="1" applyAlignment="1" applyProtection="1">
      <alignment horizontal="center"/>
      <protection locked="0"/>
    </xf>
    <xf numFmtId="44" fontId="5" fillId="0" borderId="0" xfId="1" applyFont="1" applyFill="1" applyBorder="1" applyAlignment="1">
      <alignment horizontal="center" vertical="center"/>
    </xf>
    <xf numFmtId="164" fontId="6" fillId="0" borderId="1" xfId="1" applyNumberFormat="1" applyFont="1" applyFill="1" applyBorder="1" applyAlignment="1">
      <alignment horizontal="center"/>
    </xf>
    <xf numFmtId="0" fontId="6" fillId="10" borderId="2" xfId="0" applyFont="1" applyFill="1" applyBorder="1" applyAlignment="1">
      <alignment horizontal="center" vertical="center" wrapText="1"/>
    </xf>
    <xf numFmtId="0" fontId="6" fillId="0" borderId="10" xfId="0" applyFont="1" applyBorder="1"/>
    <xf numFmtId="44" fontId="5" fillId="4" borderId="9" xfId="1" applyFont="1" applyFill="1" applyBorder="1" applyAlignment="1">
      <alignment horizontal="center" vertical="center" wrapText="1"/>
    </xf>
    <xf numFmtId="164" fontId="6" fillId="0" borderId="11" xfId="1" applyNumberFormat="1" applyFont="1" applyFill="1" applyBorder="1" applyAlignment="1">
      <alignment horizontal="center"/>
    </xf>
    <xf numFmtId="0" fontId="5" fillId="9" borderId="5" xfId="0" applyFont="1" applyFill="1" applyBorder="1" applyAlignment="1">
      <alignment horizontal="center" vertical="center" wrapText="1"/>
    </xf>
    <xf numFmtId="1" fontId="6" fillId="0" borderId="0" xfId="1" applyNumberFormat="1" applyFont="1" applyBorder="1" applyAlignment="1">
      <alignment horizontal="center"/>
    </xf>
    <xf numFmtId="44" fontId="6" fillId="0" borderId="0" xfId="1" applyFont="1" applyFill="1" applyBorder="1" applyAlignment="1">
      <alignment horizontal="center"/>
    </xf>
    <xf numFmtId="0" fontId="0" fillId="2" borderId="0" xfId="0" applyFill="1"/>
    <xf numFmtId="0" fontId="0" fillId="6" borderId="0" xfId="0" applyFill="1" applyAlignment="1">
      <alignment horizontal="center"/>
    </xf>
    <xf numFmtId="0" fontId="0" fillId="0" borderId="6" xfId="0" applyBorder="1"/>
    <xf numFmtId="0" fontId="0" fillId="0" borderId="0" xfId="0" applyAlignment="1">
      <alignment wrapText="1"/>
    </xf>
    <xf numFmtId="0" fontId="0" fillId="5" borderId="0" xfId="0" applyFill="1"/>
    <xf numFmtId="0" fontId="0" fillId="5" borderId="0" xfId="0" applyFill="1" applyAlignment="1">
      <alignment horizontal="center"/>
    </xf>
    <xf numFmtId="0" fontId="0" fillId="6" borderId="0" xfId="0" applyFill="1" applyAlignment="1">
      <alignment horizontal="center" vertical="top"/>
    </xf>
    <xf numFmtId="0" fontId="0" fillId="0" borderId="0" xfId="0" applyAlignment="1" applyProtection="1">
      <alignment horizontal="left"/>
      <protection locked="0"/>
    </xf>
    <xf numFmtId="0" fontId="18" fillId="2" borderId="0" xfId="0" applyFont="1" applyFill="1"/>
    <xf numFmtId="44" fontId="0" fillId="2" borderId="0" xfId="1" applyFont="1" applyFill="1" applyAlignment="1" applyProtection="1">
      <alignment horizontal="center"/>
    </xf>
    <xf numFmtId="44" fontId="0" fillId="2" borderId="0" xfId="1" applyFont="1" applyFill="1" applyProtection="1"/>
    <xf numFmtId="0" fontId="18" fillId="0" borderId="0" xfId="0" applyFont="1"/>
    <xf numFmtId="44" fontId="0" fillId="0" borderId="0" xfId="1" applyFont="1" applyFill="1" applyAlignment="1" applyProtection="1">
      <alignment horizontal="center"/>
    </xf>
    <xf numFmtId="44" fontId="0" fillId="0" borderId="0" xfId="1" applyFont="1" applyFill="1" applyProtection="1"/>
    <xf numFmtId="44" fontId="0" fillId="0" borderId="0" xfId="1" applyFont="1" applyFill="1" applyAlignment="1" applyProtection="1">
      <alignment horizontal="center"/>
      <protection locked="0"/>
    </xf>
    <xf numFmtId="44" fontId="0" fillId="0" borderId="0" xfId="1" applyFont="1" applyFill="1" applyProtection="1">
      <protection locked="0"/>
    </xf>
    <xf numFmtId="44" fontId="0" fillId="3" borderId="1" xfId="1" applyFont="1" applyFill="1" applyBorder="1" applyAlignment="1" applyProtection="1">
      <alignment horizontal="center"/>
    </xf>
    <xf numFmtId="0" fontId="19" fillId="0" borderId="0" xfId="0" applyFont="1" applyProtection="1">
      <protection locked="0"/>
    </xf>
    <xf numFmtId="44" fontId="0" fillId="7" borderId="1" xfId="1" applyFont="1" applyFill="1" applyBorder="1" applyAlignment="1" applyProtection="1">
      <alignment horizontal="center"/>
    </xf>
    <xf numFmtId="44" fontId="0" fillId="0" borderId="0" xfId="1" applyFont="1" applyBorder="1" applyAlignment="1" applyProtection="1">
      <alignment horizontal="center"/>
    </xf>
    <xf numFmtId="44" fontId="0" fillId="6" borderId="0" xfId="1" applyFont="1" applyFill="1" applyAlignment="1" applyProtection="1">
      <alignment horizontal="center"/>
    </xf>
    <xf numFmtId="0" fontId="0" fillId="0" borderId="0" xfId="0" applyAlignment="1">
      <alignment horizontal="left"/>
    </xf>
    <xf numFmtId="0" fontId="18" fillId="0" borderId="2" xfId="0" applyFont="1" applyBorder="1" applyAlignment="1">
      <alignment vertical="center"/>
    </xf>
    <xf numFmtId="44" fontId="18" fillId="0" borderId="5" xfId="1" applyFont="1" applyFill="1" applyBorder="1" applyAlignment="1" applyProtection="1">
      <alignment horizontal="center"/>
    </xf>
    <xf numFmtId="0" fontId="6" fillId="0" borderId="10"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1" xfId="0" applyFont="1" applyBorder="1"/>
    <xf numFmtId="0" fontId="5" fillId="4" borderId="10"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9" xfId="0" applyFont="1" applyFill="1" applyBorder="1" applyAlignment="1">
      <alignment horizontal="center" vertical="center"/>
    </xf>
    <xf numFmtId="0" fontId="6" fillId="0" borderId="11"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12"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0" xfId="0" applyFont="1" applyAlignment="1" applyProtection="1">
      <alignment horizontal="center"/>
      <protection locked="0"/>
    </xf>
    <xf numFmtId="0" fontId="14" fillId="0" borderId="0" xfId="0" applyFont="1" applyAlignment="1">
      <alignment horizontal="left" vertical="center"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952A3-77C4-4E63-8C76-A4A222355F97}">
  <dimension ref="A1:E109"/>
  <sheetViews>
    <sheetView tabSelected="1" workbookViewId="0">
      <selection activeCell="B13" sqref="B13"/>
    </sheetView>
  </sheetViews>
  <sheetFormatPr defaultColWidth="8.7109375" defaultRowHeight="15" x14ac:dyDescent="0.25"/>
  <cols>
    <col min="1" max="1" width="36" style="1" customWidth="1"/>
    <col min="2" max="2" width="39.7109375" style="1" customWidth="1"/>
    <col min="3" max="3" width="17.85546875" style="5" bestFit="1" customWidth="1"/>
    <col min="4" max="4" width="8.7109375" style="1"/>
    <col min="5" max="5" width="15.140625" style="6" customWidth="1"/>
    <col min="6" max="16384" width="8.7109375" style="1"/>
  </cols>
  <sheetData>
    <row r="1" spans="1:5" x14ac:dyDescent="0.25">
      <c r="A1"/>
      <c r="B1"/>
      <c r="C1" s="15"/>
      <c r="D1"/>
      <c r="E1" s="16"/>
    </row>
    <row r="2" spans="1:5" x14ac:dyDescent="0.25">
      <c r="A2"/>
      <c r="B2"/>
      <c r="C2" s="15"/>
      <c r="D2"/>
      <c r="E2" s="16"/>
    </row>
    <row r="3" spans="1:5" x14ac:dyDescent="0.25">
      <c r="A3"/>
      <c r="B3"/>
      <c r="C3" s="15"/>
      <c r="D3"/>
      <c r="E3" s="16"/>
    </row>
    <row r="4" spans="1:5" x14ac:dyDescent="0.25">
      <c r="A4" s="134"/>
      <c r="B4" s="142" t="s">
        <v>85</v>
      </c>
      <c r="C4" s="143"/>
      <c r="D4" s="134"/>
      <c r="E4" s="144"/>
    </row>
    <row r="5" spans="1:5" x14ac:dyDescent="0.25">
      <c r="A5"/>
      <c r="B5" s="145"/>
      <c r="C5" s="146"/>
      <c r="D5"/>
      <c r="E5" s="147"/>
    </row>
    <row r="6" spans="1:5" x14ac:dyDescent="0.25">
      <c r="A6" s="13" t="s">
        <v>12</v>
      </c>
      <c r="C6" s="148"/>
      <c r="E6" s="149"/>
    </row>
    <row r="7" spans="1:5" x14ac:dyDescent="0.25">
      <c r="A7" s="13" t="s">
        <v>3</v>
      </c>
      <c r="C7" s="148"/>
    </row>
    <row r="8" spans="1:5" x14ac:dyDescent="0.25">
      <c r="A8"/>
      <c r="B8" s="145"/>
      <c r="C8" s="146"/>
      <c r="D8"/>
      <c r="E8" s="16"/>
    </row>
    <row r="9" spans="1:5" x14ac:dyDescent="0.25">
      <c r="A9" s="135" t="s">
        <v>5</v>
      </c>
      <c r="B9" s="135" t="s">
        <v>6</v>
      </c>
      <c r="C9" s="150" t="s">
        <v>4</v>
      </c>
      <c r="D9" s="136"/>
      <c r="E9" s="18" t="s">
        <v>74</v>
      </c>
    </row>
    <row r="10" spans="1:5" x14ac:dyDescent="0.25">
      <c r="A10"/>
      <c r="C10" s="2"/>
      <c r="E10" s="2"/>
    </row>
    <row r="11" spans="1:5" x14ac:dyDescent="0.25">
      <c r="A11" t="s">
        <v>13</v>
      </c>
      <c r="B11" s="151"/>
      <c r="C11" s="3">
        <v>0</v>
      </c>
      <c r="E11" s="3">
        <v>0</v>
      </c>
    </row>
    <row r="12" spans="1:5" x14ac:dyDescent="0.25">
      <c r="A12"/>
      <c r="C12" s="3">
        <v>0</v>
      </c>
      <c r="E12" s="3">
        <v>0</v>
      </c>
    </row>
    <row r="13" spans="1:5" x14ac:dyDescent="0.25">
      <c r="A13"/>
      <c r="B13" s="151"/>
      <c r="C13" s="3">
        <v>0</v>
      </c>
      <c r="E13" s="3">
        <v>0</v>
      </c>
    </row>
    <row r="14" spans="1:5" x14ac:dyDescent="0.25">
      <c r="A14"/>
      <c r="B14" s="151"/>
      <c r="C14" s="3">
        <v>0</v>
      </c>
      <c r="E14" s="3">
        <v>0</v>
      </c>
    </row>
    <row r="15" spans="1:5" x14ac:dyDescent="0.25">
      <c r="A15"/>
      <c r="B15" s="151"/>
      <c r="C15" s="3">
        <v>0</v>
      </c>
      <c r="E15" s="3">
        <v>0</v>
      </c>
    </row>
    <row r="16" spans="1:5" x14ac:dyDescent="0.25">
      <c r="A16"/>
      <c r="C16" s="3">
        <v>0</v>
      </c>
      <c r="E16" s="3">
        <v>0</v>
      </c>
    </row>
    <row r="17" spans="1:5" x14ac:dyDescent="0.25">
      <c r="A17"/>
      <c r="C17" s="3">
        <v>0</v>
      </c>
      <c r="E17" s="3">
        <v>0</v>
      </c>
    </row>
    <row r="18" spans="1:5" x14ac:dyDescent="0.25">
      <c r="A18"/>
      <c r="C18" s="3">
        <v>0</v>
      </c>
      <c r="E18" s="3">
        <v>0</v>
      </c>
    </row>
    <row r="19" spans="1:5" x14ac:dyDescent="0.25">
      <c r="A19" t="s">
        <v>14</v>
      </c>
      <c r="B19" s="151"/>
      <c r="C19" s="3">
        <v>0</v>
      </c>
      <c r="E19" s="3">
        <v>0</v>
      </c>
    </row>
    <row r="20" spans="1:5" x14ac:dyDescent="0.25">
      <c r="A20"/>
      <c r="C20" s="3">
        <v>0</v>
      </c>
      <c r="E20" s="3">
        <v>0</v>
      </c>
    </row>
    <row r="21" spans="1:5" x14ac:dyDescent="0.25">
      <c r="A21"/>
      <c r="C21" s="3">
        <v>0</v>
      </c>
      <c r="E21" s="3">
        <v>0</v>
      </c>
    </row>
    <row r="22" spans="1:5" x14ac:dyDescent="0.25">
      <c r="A22"/>
      <c r="C22" s="3">
        <v>0</v>
      </c>
      <c r="E22" s="3">
        <v>0</v>
      </c>
    </row>
    <row r="23" spans="1:5" x14ac:dyDescent="0.25">
      <c r="A23"/>
      <c r="C23" s="3">
        <v>0</v>
      </c>
      <c r="E23" s="3">
        <v>0</v>
      </c>
    </row>
    <row r="24" spans="1:5" x14ac:dyDescent="0.25">
      <c r="A24"/>
      <c r="C24" s="3">
        <v>0</v>
      </c>
      <c r="E24" s="3">
        <v>0</v>
      </c>
    </row>
    <row r="25" spans="1:5" x14ac:dyDescent="0.25">
      <c r="A25"/>
      <c r="C25" s="3">
        <v>0</v>
      </c>
      <c r="E25" s="3">
        <v>0</v>
      </c>
    </row>
    <row r="26" spans="1:5" x14ac:dyDescent="0.25">
      <c r="A26"/>
      <c r="C26" s="3">
        <v>0</v>
      </c>
      <c r="E26" s="3">
        <v>0</v>
      </c>
    </row>
    <row r="27" spans="1:5" x14ac:dyDescent="0.25">
      <c r="A27" t="s">
        <v>15</v>
      </c>
      <c r="C27" s="3">
        <v>0</v>
      </c>
      <c r="E27" s="3">
        <v>0</v>
      </c>
    </row>
    <row r="28" spans="1:5" x14ac:dyDescent="0.25">
      <c r="A28"/>
      <c r="C28" s="3">
        <v>0</v>
      </c>
      <c r="E28" s="3">
        <v>0</v>
      </c>
    </row>
    <row r="29" spans="1:5" x14ac:dyDescent="0.25">
      <c r="A29"/>
      <c r="C29" s="3">
        <v>0</v>
      </c>
      <c r="E29" s="3">
        <v>0</v>
      </c>
    </row>
    <row r="30" spans="1:5" x14ac:dyDescent="0.25">
      <c r="A30"/>
      <c r="C30" s="3">
        <v>0</v>
      </c>
      <c r="D30" s="6"/>
      <c r="E30" s="3">
        <v>0</v>
      </c>
    </row>
    <row r="31" spans="1:5" x14ac:dyDescent="0.25">
      <c r="A31"/>
      <c r="C31" s="3">
        <v>0</v>
      </c>
      <c r="D31" s="6"/>
      <c r="E31" s="3">
        <v>0</v>
      </c>
    </row>
    <row r="32" spans="1:5" x14ac:dyDescent="0.25">
      <c r="A32"/>
      <c r="C32" s="3">
        <v>0</v>
      </c>
      <c r="D32" s="6"/>
      <c r="E32" s="3">
        <v>0</v>
      </c>
    </row>
    <row r="33" spans="1:5" x14ac:dyDescent="0.25">
      <c r="A33"/>
      <c r="B33" s="151"/>
      <c r="C33" s="3">
        <v>0</v>
      </c>
      <c r="D33" s="6"/>
      <c r="E33" s="3">
        <v>0</v>
      </c>
    </row>
    <row r="34" spans="1:5" x14ac:dyDescent="0.25">
      <c r="A34"/>
      <c r="C34" s="3">
        <v>0</v>
      </c>
      <c r="D34" s="6"/>
      <c r="E34" s="3">
        <v>0</v>
      </c>
    </row>
    <row r="35" spans="1:5" x14ac:dyDescent="0.25">
      <c r="A35" t="s">
        <v>68</v>
      </c>
      <c r="B35" s="151"/>
      <c r="C35" s="3">
        <v>0</v>
      </c>
      <c r="D35" s="6"/>
      <c r="E35" s="3">
        <v>0</v>
      </c>
    </row>
    <row r="36" spans="1:5" x14ac:dyDescent="0.25">
      <c r="A36"/>
      <c r="B36" s="151"/>
      <c r="C36" s="3">
        <v>0</v>
      </c>
      <c r="D36" s="6"/>
      <c r="E36" s="3">
        <v>0</v>
      </c>
    </row>
    <row r="37" spans="1:5" x14ac:dyDescent="0.25">
      <c r="A37"/>
      <c r="C37" s="3">
        <v>0</v>
      </c>
      <c r="D37" s="6"/>
      <c r="E37" s="3">
        <v>0</v>
      </c>
    </row>
    <row r="38" spans="1:5" x14ac:dyDescent="0.25">
      <c r="A38"/>
      <c r="B38" s="151"/>
      <c r="C38" s="3">
        <v>0</v>
      </c>
      <c r="D38" s="6"/>
      <c r="E38" s="3">
        <v>0</v>
      </c>
    </row>
    <row r="39" spans="1:5" x14ac:dyDescent="0.25">
      <c r="A39"/>
      <c r="C39" s="3">
        <v>0</v>
      </c>
      <c r="D39" s="6"/>
      <c r="E39" s="3">
        <v>0</v>
      </c>
    </row>
    <row r="40" spans="1:5" x14ac:dyDescent="0.25">
      <c r="A40"/>
      <c r="C40" s="3">
        <v>0</v>
      </c>
      <c r="D40" s="6"/>
      <c r="E40" s="3">
        <v>0</v>
      </c>
    </row>
    <row r="41" spans="1:5" x14ac:dyDescent="0.25">
      <c r="A41"/>
      <c r="C41" s="3">
        <v>0</v>
      </c>
      <c r="D41" s="6"/>
      <c r="E41" s="3">
        <v>0</v>
      </c>
    </row>
    <row r="42" spans="1:5" x14ac:dyDescent="0.25">
      <c r="A42"/>
      <c r="C42" s="3">
        <v>0</v>
      </c>
      <c r="D42" s="6"/>
      <c r="E42" s="3">
        <v>0</v>
      </c>
    </row>
    <row r="43" spans="1:5" x14ac:dyDescent="0.25">
      <c r="A43"/>
      <c r="C43" s="3">
        <v>0</v>
      </c>
      <c r="D43" s="6"/>
      <c r="E43" s="3">
        <v>0</v>
      </c>
    </row>
    <row r="44" spans="1:5" x14ac:dyDescent="0.25">
      <c r="A44" t="s">
        <v>69</v>
      </c>
      <c r="C44" s="3">
        <v>0</v>
      </c>
      <c r="D44" s="6"/>
      <c r="E44" s="3">
        <v>0</v>
      </c>
    </row>
    <row r="45" spans="1:5" x14ac:dyDescent="0.25">
      <c r="A45"/>
      <c r="C45" s="3">
        <v>0</v>
      </c>
      <c r="D45" s="6"/>
      <c r="E45" s="3">
        <v>0</v>
      </c>
    </row>
    <row r="46" spans="1:5" x14ac:dyDescent="0.25">
      <c r="A46"/>
      <c r="C46" s="3">
        <v>0</v>
      </c>
      <c r="D46" s="6"/>
      <c r="E46" s="3">
        <v>0</v>
      </c>
    </row>
    <row r="47" spans="1:5" x14ac:dyDescent="0.25">
      <c r="A47"/>
      <c r="C47" s="3">
        <v>0</v>
      </c>
      <c r="D47" s="6"/>
      <c r="E47" s="3">
        <v>0</v>
      </c>
    </row>
    <row r="48" spans="1:5" x14ac:dyDescent="0.25">
      <c r="A48"/>
      <c r="C48" s="3">
        <v>0</v>
      </c>
      <c r="D48" s="6"/>
      <c r="E48" s="3">
        <v>0</v>
      </c>
    </row>
    <row r="49" spans="1:5" x14ac:dyDescent="0.25">
      <c r="A49"/>
      <c r="C49" s="3">
        <v>0</v>
      </c>
      <c r="D49" s="6"/>
      <c r="E49" s="3">
        <v>0</v>
      </c>
    </row>
    <row r="50" spans="1:5" x14ac:dyDescent="0.25">
      <c r="A50"/>
      <c r="C50" s="3">
        <v>0</v>
      </c>
      <c r="D50" s="6"/>
      <c r="E50" s="3">
        <v>0</v>
      </c>
    </row>
    <row r="51" spans="1:5" x14ac:dyDescent="0.25">
      <c r="A51"/>
      <c r="C51" s="3">
        <v>0</v>
      </c>
      <c r="D51" s="6"/>
      <c r="E51" s="3">
        <v>0</v>
      </c>
    </row>
    <row r="52" spans="1:5" x14ac:dyDescent="0.25">
      <c r="A52"/>
      <c r="C52" s="3">
        <v>0</v>
      </c>
      <c r="D52" s="6"/>
      <c r="E52" s="3">
        <v>0</v>
      </c>
    </row>
    <row r="53" spans="1:5" x14ac:dyDescent="0.25">
      <c r="A53"/>
      <c r="C53" s="3">
        <v>0</v>
      </c>
      <c r="D53" s="6"/>
      <c r="E53" s="3">
        <v>0</v>
      </c>
    </row>
    <row r="54" spans="1:5" x14ac:dyDescent="0.25">
      <c r="A54"/>
      <c r="C54" s="3">
        <v>0</v>
      </c>
      <c r="D54" s="6"/>
      <c r="E54" s="3">
        <v>0</v>
      </c>
    </row>
    <row r="55" spans="1:5" x14ac:dyDescent="0.25">
      <c r="A55"/>
      <c r="C55" s="3">
        <v>0</v>
      </c>
      <c r="D55" s="6"/>
      <c r="E55" s="3">
        <v>0</v>
      </c>
    </row>
    <row r="56" spans="1:5" x14ac:dyDescent="0.25">
      <c r="A56"/>
      <c r="C56" s="3">
        <v>0</v>
      </c>
      <c r="D56" s="6"/>
      <c r="E56" s="3">
        <v>0</v>
      </c>
    </row>
    <row r="57" spans="1:5" x14ac:dyDescent="0.25">
      <c r="A57"/>
      <c r="C57" s="3">
        <v>0</v>
      </c>
      <c r="D57" s="6"/>
      <c r="E57" s="3">
        <v>0</v>
      </c>
    </row>
    <row r="58" spans="1:5" x14ac:dyDescent="0.25">
      <c r="A58"/>
      <c r="C58" s="3">
        <v>0</v>
      </c>
      <c r="E58" s="3">
        <v>0</v>
      </c>
    </row>
    <row r="59" spans="1:5" x14ac:dyDescent="0.25">
      <c r="A59"/>
      <c r="C59" s="3">
        <v>0</v>
      </c>
      <c r="E59" s="3">
        <v>0</v>
      </c>
    </row>
    <row r="60" spans="1:5" x14ac:dyDescent="0.25">
      <c r="A60"/>
      <c r="C60" s="3">
        <v>0</v>
      </c>
      <c r="E60" s="3">
        <v>0</v>
      </c>
    </row>
    <row r="61" spans="1:5" x14ac:dyDescent="0.25">
      <c r="A61"/>
      <c r="C61" s="3">
        <v>0</v>
      </c>
      <c r="E61" s="3">
        <v>0</v>
      </c>
    </row>
    <row r="62" spans="1:5" x14ac:dyDescent="0.25">
      <c r="A62"/>
      <c r="C62" s="3">
        <v>0</v>
      </c>
      <c r="E62" s="3">
        <v>0</v>
      </c>
    </row>
    <row r="63" spans="1:5" ht="30" x14ac:dyDescent="0.25">
      <c r="A63" s="137" t="s">
        <v>77</v>
      </c>
      <c r="C63" s="3">
        <v>0</v>
      </c>
      <c r="E63" s="3">
        <v>0</v>
      </c>
    </row>
    <row r="64" spans="1:5" x14ac:dyDescent="0.25">
      <c r="A64"/>
      <c r="C64" s="3">
        <v>0</v>
      </c>
      <c r="E64" s="3">
        <v>0</v>
      </c>
    </row>
    <row r="65" spans="1:5" x14ac:dyDescent="0.25">
      <c r="A65"/>
      <c r="C65" s="3">
        <v>0</v>
      </c>
      <c r="E65" s="3">
        <v>0</v>
      </c>
    </row>
    <row r="66" spans="1:5" x14ac:dyDescent="0.25">
      <c r="A66"/>
      <c r="C66" s="3">
        <v>0</v>
      </c>
      <c r="E66" s="3">
        <v>0</v>
      </c>
    </row>
    <row r="67" spans="1:5" x14ac:dyDescent="0.25">
      <c r="A67"/>
      <c r="C67" s="3">
        <v>0</v>
      </c>
      <c r="E67" s="3">
        <v>0</v>
      </c>
    </row>
    <row r="68" spans="1:5" x14ac:dyDescent="0.25">
      <c r="A68"/>
      <c r="C68" s="3">
        <v>0</v>
      </c>
      <c r="E68" s="3">
        <v>0</v>
      </c>
    </row>
    <row r="69" spans="1:5" x14ac:dyDescent="0.25">
      <c r="A69"/>
      <c r="C69" s="3">
        <v>0</v>
      </c>
      <c r="E69" s="3">
        <v>0</v>
      </c>
    </row>
    <row r="70" spans="1:5" x14ac:dyDescent="0.25">
      <c r="A70"/>
      <c r="C70" s="3">
        <v>0</v>
      </c>
      <c r="E70" s="3">
        <v>0</v>
      </c>
    </row>
    <row r="71" spans="1:5" ht="30" x14ac:dyDescent="0.25">
      <c r="A71" s="137" t="s">
        <v>81</v>
      </c>
      <c r="C71" s="3"/>
      <c r="E71" s="3"/>
    </row>
    <row r="72" spans="1:5" x14ac:dyDescent="0.25">
      <c r="A72"/>
      <c r="C72" s="3"/>
      <c r="E72" s="3"/>
    </row>
    <row r="73" spans="1:5" x14ac:dyDescent="0.25">
      <c r="A73"/>
      <c r="C73" s="3"/>
      <c r="E73" s="3"/>
    </row>
    <row r="74" spans="1:5" x14ac:dyDescent="0.25">
      <c r="A74"/>
      <c r="C74" s="3"/>
      <c r="E74" s="3"/>
    </row>
    <row r="75" spans="1:5" x14ac:dyDescent="0.25">
      <c r="A75"/>
      <c r="C75" s="3"/>
      <c r="E75" s="3"/>
    </row>
    <row r="76" spans="1:5" x14ac:dyDescent="0.25">
      <c r="A76"/>
      <c r="C76" s="3"/>
      <c r="E76" s="3"/>
    </row>
    <row r="77" spans="1:5" x14ac:dyDescent="0.25">
      <c r="A77"/>
      <c r="C77" s="3">
        <v>0</v>
      </c>
      <c r="E77" s="3">
        <v>0</v>
      </c>
    </row>
    <row r="78" spans="1:5" x14ac:dyDescent="0.25">
      <c r="A78"/>
      <c r="C78" s="3">
        <v>0</v>
      </c>
      <c r="E78" s="3">
        <v>0</v>
      </c>
    </row>
    <row r="79" spans="1:5" ht="30" x14ac:dyDescent="0.25">
      <c r="A79" s="137" t="s">
        <v>70</v>
      </c>
      <c r="C79" s="3">
        <v>0</v>
      </c>
      <c r="E79" s="3">
        <v>0</v>
      </c>
    </row>
    <row r="80" spans="1:5" x14ac:dyDescent="0.25">
      <c r="A80"/>
      <c r="C80" s="3">
        <v>0</v>
      </c>
      <c r="E80" s="3">
        <v>0</v>
      </c>
    </row>
    <row r="81" spans="1:5" x14ac:dyDescent="0.25">
      <c r="A81"/>
      <c r="C81" s="3">
        <v>0</v>
      </c>
      <c r="E81" s="3">
        <v>0</v>
      </c>
    </row>
    <row r="82" spans="1:5" x14ac:dyDescent="0.25">
      <c r="A82"/>
      <c r="C82" s="3">
        <v>0</v>
      </c>
      <c r="E82" s="3">
        <v>0</v>
      </c>
    </row>
    <row r="83" spans="1:5" x14ac:dyDescent="0.25">
      <c r="A83"/>
      <c r="C83" s="3">
        <v>0</v>
      </c>
      <c r="E83" s="3">
        <v>0</v>
      </c>
    </row>
    <row r="84" spans="1:5" x14ac:dyDescent="0.25">
      <c r="A84"/>
      <c r="C84" s="3">
        <v>0</v>
      </c>
      <c r="E84" s="3">
        <v>0</v>
      </c>
    </row>
    <row r="85" spans="1:5" x14ac:dyDescent="0.25">
      <c r="A85"/>
      <c r="C85" s="3">
        <v>0</v>
      </c>
      <c r="E85" s="3">
        <v>0</v>
      </c>
    </row>
    <row r="86" spans="1:5" x14ac:dyDescent="0.25">
      <c r="A86"/>
      <c r="C86" s="4">
        <v>0</v>
      </c>
      <c r="E86" s="4">
        <v>0</v>
      </c>
    </row>
    <row r="87" spans="1:5" x14ac:dyDescent="0.25">
      <c r="A87"/>
      <c r="D87" s="6"/>
      <c r="E87" s="5"/>
    </row>
    <row r="88" spans="1:5" x14ac:dyDescent="0.25">
      <c r="A88" s="138" t="s">
        <v>8</v>
      </c>
      <c r="B88" s="139" t="s">
        <v>11</v>
      </c>
      <c r="C88" s="152">
        <f>SUM(C11:C87)</f>
        <v>0</v>
      </c>
      <c r="D88"/>
      <c r="E88" s="152">
        <f>SUM(E11:E87)</f>
        <v>0</v>
      </c>
    </row>
    <row r="89" spans="1:5" x14ac:dyDescent="0.25">
      <c r="A89"/>
      <c r="B89"/>
      <c r="C89" s="153"/>
      <c r="D89"/>
      <c r="E89" s="153"/>
    </row>
    <row r="90" spans="1:5" x14ac:dyDescent="0.25">
      <c r="A90" s="135" t="s">
        <v>78</v>
      </c>
      <c r="B90" s="140" t="s">
        <v>7</v>
      </c>
      <c r="C90" s="154"/>
      <c r="D90"/>
      <c r="E90" s="154"/>
    </row>
    <row r="91" spans="1:5" x14ac:dyDescent="0.25">
      <c r="A91" s="1" t="s">
        <v>67</v>
      </c>
      <c r="C91" s="2">
        <v>0</v>
      </c>
      <c r="E91" s="2">
        <v>0</v>
      </c>
    </row>
    <row r="92" spans="1:5" x14ac:dyDescent="0.25">
      <c r="C92" s="3">
        <v>0</v>
      </c>
      <c r="E92" s="3">
        <v>0</v>
      </c>
    </row>
    <row r="93" spans="1:5" x14ac:dyDescent="0.25">
      <c r="C93" s="3">
        <v>0</v>
      </c>
      <c r="E93" s="3">
        <v>0</v>
      </c>
    </row>
    <row r="94" spans="1:5" x14ac:dyDescent="0.25">
      <c r="C94" s="3">
        <v>0</v>
      </c>
      <c r="E94" s="3">
        <v>0</v>
      </c>
    </row>
    <row r="95" spans="1:5" x14ac:dyDescent="0.25">
      <c r="C95" s="3">
        <v>0</v>
      </c>
      <c r="E95" s="3">
        <v>0</v>
      </c>
    </row>
    <row r="96" spans="1:5" x14ac:dyDescent="0.25">
      <c r="C96" s="3">
        <v>0</v>
      </c>
      <c r="E96" s="3">
        <v>0</v>
      </c>
    </row>
    <row r="97" spans="1:5" x14ac:dyDescent="0.25">
      <c r="C97" s="4">
        <v>0</v>
      </c>
      <c r="E97" s="4">
        <v>0</v>
      </c>
    </row>
    <row r="98" spans="1:5" x14ac:dyDescent="0.25">
      <c r="C98" s="17"/>
      <c r="E98" s="17"/>
    </row>
    <row r="99" spans="1:5" x14ac:dyDescent="0.25">
      <c r="A99" s="138" t="s">
        <v>9</v>
      </c>
      <c r="B99" s="139" t="s">
        <v>79</v>
      </c>
      <c r="C99" s="14">
        <f>SUM(C91:C98)</f>
        <v>0</v>
      </c>
      <c r="D99"/>
      <c r="E99" s="14">
        <f>SUM(E91:E98)</f>
        <v>0</v>
      </c>
    </row>
    <row r="100" spans="1:5" x14ac:dyDescent="0.25">
      <c r="A100"/>
      <c r="B100"/>
      <c r="C100" s="15"/>
      <c r="D100"/>
      <c r="E100" s="16"/>
    </row>
    <row r="101" spans="1:5" x14ac:dyDescent="0.25">
      <c r="A101" s="155" t="s">
        <v>80</v>
      </c>
      <c r="B101" s="141"/>
      <c r="C101" s="152">
        <f>MIN(C88,C99)</f>
        <v>0</v>
      </c>
      <c r="D101"/>
      <c r="E101" s="152">
        <f>MIN(E88,E99)</f>
        <v>0</v>
      </c>
    </row>
    <row r="102" spans="1:5" x14ac:dyDescent="0.25">
      <c r="A102"/>
      <c r="B102"/>
      <c r="C102" s="15"/>
      <c r="D102"/>
      <c r="E102" s="15"/>
    </row>
    <row r="103" spans="1:5" x14ac:dyDescent="0.25">
      <c r="A103" s="138" t="s">
        <v>10</v>
      </c>
      <c r="B103" s="156" t="s">
        <v>1</v>
      </c>
      <c r="C103" s="157">
        <f>C88+C101</f>
        <v>0</v>
      </c>
      <c r="D103"/>
      <c r="E103" s="157">
        <f>E88+E101</f>
        <v>0</v>
      </c>
    </row>
    <row r="104" spans="1:5" x14ac:dyDescent="0.25">
      <c r="A104"/>
      <c r="B104" s="8" t="s">
        <v>0</v>
      </c>
      <c r="C104" s="7">
        <f>IF(C103*15%&lt;=1500,C103*15%,IF(C103*15%&gt;=1500,1500))</f>
        <v>0</v>
      </c>
      <c r="D104"/>
      <c r="E104" s="7">
        <f>IF(E103*15%&lt;=1500,E103*15%,IF(E103*15%&gt;=1500,1500))</f>
        <v>0</v>
      </c>
    </row>
    <row r="105" spans="1:5" x14ac:dyDescent="0.25">
      <c r="A105"/>
      <c r="B105" s="8"/>
      <c r="C105" s="7"/>
      <c r="D105"/>
      <c r="E105" s="7"/>
    </row>
    <row r="106" spans="1:5" x14ac:dyDescent="0.25">
      <c r="A106"/>
      <c r="B106" s="8"/>
      <c r="C106" s="7"/>
      <c r="D106"/>
      <c r="E106" s="7"/>
    </row>
    <row r="107" spans="1:5" x14ac:dyDescent="0.25">
      <c r="A107"/>
      <c r="B107" s="8"/>
      <c r="C107" s="9"/>
      <c r="D107"/>
      <c r="E107" s="7"/>
    </row>
    <row r="108" spans="1:5" x14ac:dyDescent="0.25">
      <c r="A108"/>
      <c r="B108" s="10" t="s">
        <v>2</v>
      </c>
      <c r="C108" s="11">
        <f>SUM(C103:C107)</f>
        <v>0</v>
      </c>
      <c r="D108"/>
      <c r="E108" s="12">
        <f>SUM(E103:E107)</f>
        <v>0</v>
      </c>
    </row>
    <row r="109" spans="1:5" x14ac:dyDescent="0.25">
      <c r="C109" s="17"/>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5C1FB-BE22-4FD3-8C5E-428B277FE68F}">
  <dimension ref="A1:J169"/>
  <sheetViews>
    <sheetView workbookViewId="0">
      <selection activeCell="B15" sqref="B15"/>
    </sheetView>
  </sheetViews>
  <sheetFormatPr defaultRowHeight="15" x14ac:dyDescent="0.25"/>
  <cols>
    <col min="1" max="1" width="11" customWidth="1"/>
    <col min="2" max="2" width="34" customWidth="1"/>
    <col min="4" max="4" width="31.140625" customWidth="1"/>
    <col min="5" max="5" width="20.28515625" customWidth="1"/>
    <col min="6" max="6" width="14.140625" customWidth="1"/>
    <col min="7" max="7" width="2.7109375" customWidth="1"/>
    <col min="8" max="8" width="12.7109375" customWidth="1"/>
    <col min="9" max="9" width="2.5703125" customWidth="1"/>
    <col min="10" max="10" width="12.85546875" customWidth="1"/>
  </cols>
  <sheetData>
    <row r="1" spans="1:6" ht="15.75" x14ac:dyDescent="0.25">
      <c r="A1" s="19"/>
      <c r="B1" s="19"/>
      <c r="C1" s="20"/>
      <c r="D1" s="21" t="s">
        <v>16</v>
      </c>
      <c r="E1" s="22"/>
      <c r="F1" s="22"/>
    </row>
    <row r="2" spans="1:6" ht="15.75" x14ac:dyDescent="0.25">
      <c r="A2" s="23"/>
      <c r="B2" s="24"/>
      <c r="C2" s="25"/>
      <c r="D2" s="26" t="s">
        <v>54</v>
      </c>
      <c r="E2" s="27"/>
      <c r="F2" s="27"/>
    </row>
    <row r="3" spans="1:6" ht="15.75" x14ac:dyDescent="0.25">
      <c r="A3" s="19"/>
      <c r="B3" s="28"/>
      <c r="C3" s="21"/>
      <c r="D3" s="29"/>
      <c r="E3" s="30"/>
      <c r="F3" s="30"/>
    </row>
    <row r="4" spans="1:6" x14ac:dyDescent="0.25">
      <c r="A4" s="101" t="s">
        <v>17</v>
      </c>
      <c r="B4" s="32"/>
      <c r="C4" s="172"/>
      <c r="D4" s="172"/>
      <c r="E4" s="172"/>
      <c r="F4" s="34"/>
    </row>
    <row r="5" spans="1:6" x14ac:dyDescent="0.25">
      <c r="A5" s="31"/>
      <c r="B5" s="100"/>
      <c r="C5" s="33"/>
      <c r="D5" s="33"/>
      <c r="E5" s="33"/>
      <c r="F5" s="34"/>
    </row>
    <row r="6" spans="1:6" x14ac:dyDescent="0.25">
      <c r="A6" s="31"/>
      <c r="B6" s="32"/>
      <c r="C6" s="33"/>
      <c r="D6" s="33"/>
      <c r="E6" s="33"/>
      <c r="F6" s="34"/>
    </row>
    <row r="7" spans="1:6" x14ac:dyDescent="0.25">
      <c r="A7" s="35"/>
      <c r="B7" s="36" t="s">
        <v>44</v>
      </c>
      <c r="C7" s="35"/>
      <c r="D7" s="35"/>
      <c r="E7" s="37"/>
      <c r="F7" s="37"/>
    </row>
    <row r="8" spans="1:6" ht="25.5" x14ac:dyDescent="0.25">
      <c r="A8" s="38" t="s">
        <v>19</v>
      </c>
      <c r="B8" s="39" t="s">
        <v>20</v>
      </c>
      <c r="C8" s="164" t="s">
        <v>21</v>
      </c>
      <c r="D8" s="165"/>
      <c r="E8" s="40" t="s">
        <v>22</v>
      </c>
      <c r="F8" s="41" t="s">
        <v>23</v>
      </c>
    </row>
    <row r="9" spans="1:6" x14ac:dyDescent="0.25">
      <c r="A9" s="42"/>
      <c r="B9" s="43" t="s">
        <v>55</v>
      </c>
      <c r="C9" s="158"/>
      <c r="D9" s="159"/>
      <c r="E9" s="45">
        <v>0</v>
      </c>
      <c r="F9" s="45">
        <v>0</v>
      </c>
    </row>
    <row r="10" spans="1:6" x14ac:dyDescent="0.25">
      <c r="A10" s="42"/>
      <c r="B10" s="43" t="s">
        <v>56</v>
      </c>
      <c r="C10" s="158"/>
      <c r="D10" s="159"/>
      <c r="E10" s="45">
        <v>0</v>
      </c>
      <c r="F10" s="45">
        <v>0</v>
      </c>
    </row>
    <row r="11" spans="1:6" x14ac:dyDescent="0.25">
      <c r="A11" s="42"/>
      <c r="B11" s="43" t="s">
        <v>57</v>
      </c>
      <c r="C11" s="158"/>
      <c r="D11" s="159"/>
      <c r="E11" s="45">
        <v>0</v>
      </c>
      <c r="F11" s="45">
        <v>0</v>
      </c>
    </row>
    <row r="12" spans="1:6" x14ac:dyDescent="0.25">
      <c r="A12" s="42"/>
      <c r="B12" s="43" t="s">
        <v>58</v>
      </c>
      <c r="C12" s="158"/>
      <c r="D12" s="159"/>
      <c r="E12" s="45">
        <v>0</v>
      </c>
      <c r="F12" s="45">
        <v>0</v>
      </c>
    </row>
    <row r="13" spans="1:6" x14ac:dyDescent="0.25">
      <c r="A13" s="42"/>
      <c r="B13" s="43" t="s">
        <v>59</v>
      </c>
      <c r="C13" s="158"/>
      <c r="D13" s="159"/>
      <c r="E13" s="45">
        <v>0</v>
      </c>
      <c r="F13" s="45">
        <v>0</v>
      </c>
    </row>
    <row r="14" spans="1:6" x14ac:dyDescent="0.25">
      <c r="A14" s="42"/>
      <c r="B14" s="43" t="s">
        <v>60</v>
      </c>
      <c r="C14" s="158"/>
      <c r="D14" s="159"/>
      <c r="E14" s="45">
        <v>0</v>
      </c>
      <c r="F14" s="45">
        <v>0</v>
      </c>
    </row>
    <row r="15" spans="1:6" x14ac:dyDescent="0.25">
      <c r="A15" s="42"/>
      <c r="B15" s="43" t="s">
        <v>61</v>
      </c>
      <c r="C15" s="158"/>
      <c r="D15" s="159"/>
      <c r="E15" s="45">
        <v>0</v>
      </c>
      <c r="F15" s="45">
        <v>0</v>
      </c>
    </row>
    <row r="16" spans="1:6" x14ac:dyDescent="0.25">
      <c r="A16" s="42"/>
      <c r="B16" s="43" t="s">
        <v>62</v>
      </c>
      <c r="C16" s="158"/>
      <c r="D16" s="159"/>
      <c r="E16" s="45">
        <v>0</v>
      </c>
      <c r="F16" s="45">
        <v>0</v>
      </c>
    </row>
    <row r="17" spans="1:6" x14ac:dyDescent="0.25">
      <c r="A17" s="42"/>
      <c r="B17" s="43"/>
      <c r="C17" s="158"/>
      <c r="D17" s="159"/>
      <c r="E17" s="45">
        <v>0</v>
      </c>
      <c r="F17" s="45">
        <v>0</v>
      </c>
    </row>
    <row r="18" spans="1:6" x14ac:dyDescent="0.25">
      <c r="A18" s="42"/>
      <c r="B18" s="43"/>
      <c r="C18" s="158"/>
      <c r="D18" s="159"/>
      <c r="E18" s="45">
        <v>0</v>
      </c>
      <c r="F18" s="45">
        <v>0</v>
      </c>
    </row>
    <row r="19" spans="1:6" x14ac:dyDescent="0.25">
      <c r="A19" s="42"/>
      <c r="B19" s="43"/>
      <c r="C19" s="158"/>
      <c r="D19" s="159"/>
      <c r="E19" s="45">
        <v>0</v>
      </c>
      <c r="F19" s="45">
        <v>0</v>
      </c>
    </row>
    <row r="20" spans="1:6" x14ac:dyDescent="0.25">
      <c r="A20" s="42"/>
      <c r="B20" s="43"/>
      <c r="C20" s="158"/>
      <c r="D20" s="159"/>
      <c r="E20" s="45">
        <v>0</v>
      </c>
      <c r="F20" s="45">
        <v>0</v>
      </c>
    </row>
    <row r="21" spans="1:6" x14ac:dyDescent="0.25">
      <c r="A21" s="42"/>
      <c r="B21" s="43"/>
      <c r="C21" s="158"/>
      <c r="D21" s="159"/>
      <c r="E21" s="45">
        <v>0</v>
      </c>
      <c r="F21" s="45">
        <v>0</v>
      </c>
    </row>
    <row r="22" spans="1:6" x14ac:dyDescent="0.25">
      <c r="A22" s="42"/>
      <c r="B22" s="43"/>
      <c r="C22" s="158"/>
      <c r="D22" s="159"/>
      <c r="E22" s="45">
        <v>0</v>
      </c>
      <c r="F22" s="45">
        <v>0</v>
      </c>
    </row>
    <row r="23" spans="1:6" x14ac:dyDescent="0.25">
      <c r="A23" s="42"/>
      <c r="B23" s="43"/>
      <c r="C23" s="158"/>
      <c r="D23" s="159"/>
      <c r="E23" s="45">
        <v>0</v>
      </c>
      <c r="F23" s="45">
        <v>0</v>
      </c>
    </row>
    <row r="24" spans="1:6" x14ac:dyDescent="0.25">
      <c r="A24" s="47"/>
      <c r="B24" s="47"/>
      <c r="C24" s="33"/>
      <c r="D24" s="48" t="s">
        <v>45</v>
      </c>
      <c r="E24" s="49">
        <f>SUM(E9:E23)</f>
        <v>0</v>
      </c>
      <c r="F24" s="50">
        <f>SUM(F9:F23)</f>
        <v>0</v>
      </c>
    </row>
    <row r="25" spans="1:6" ht="15.75" x14ac:dyDescent="0.25">
      <c r="A25" s="19"/>
      <c r="B25" s="19"/>
      <c r="C25" s="19"/>
      <c r="D25" s="19"/>
      <c r="E25" s="22"/>
      <c r="F25" s="22"/>
    </row>
    <row r="26" spans="1:6" x14ac:dyDescent="0.25">
      <c r="A26" s="35"/>
      <c r="B26" s="36" t="s">
        <v>18</v>
      </c>
      <c r="C26" s="35"/>
      <c r="D26" s="35"/>
      <c r="E26" s="37"/>
      <c r="F26" s="37"/>
    </row>
    <row r="27" spans="1:6" ht="25.5" x14ac:dyDescent="0.25">
      <c r="A27" s="38" t="s">
        <v>19</v>
      </c>
      <c r="B27" s="39" t="s">
        <v>20</v>
      </c>
      <c r="C27" s="164" t="s">
        <v>21</v>
      </c>
      <c r="D27" s="165"/>
      <c r="E27" s="40" t="s">
        <v>22</v>
      </c>
      <c r="F27" s="41" t="s">
        <v>23</v>
      </c>
    </row>
    <row r="28" spans="1:6" x14ac:dyDescent="0.25">
      <c r="A28" s="42"/>
      <c r="B28" s="43"/>
      <c r="C28" s="158"/>
      <c r="D28" s="159"/>
      <c r="E28" s="45">
        <v>0</v>
      </c>
      <c r="F28" s="45">
        <v>0</v>
      </c>
    </row>
    <row r="29" spans="1:6" x14ac:dyDescent="0.25">
      <c r="A29" s="42"/>
      <c r="B29" s="43"/>
      <c r="C29" s="158"/>
      <c r="D29" s="159"/>
      <c r="E29" s="45">
        <v>0</v>
      </c>
      <c r="F29" s="45">
        <v>0</v>
      </c>
    </row>
    <row r="30" spans="1:6" x14ac:dyDescent="0.25">
      <c r="A30" s="42"/>
      <c r="B30" s="43"/>
      <c r="C30" s="158"/>
      <c r="D30" s="159"/>
      <c r="E30" s="45">
        <v>0</v>
      </c>
      <c r="F30" s="45">
        <v>0</v>
      </c>
    </row>
    <row r="31" spans="1:6" x14ac:dyDescent="0.25">
      <c r="A31" s="42"/>
      <c r="B31" s="43"/>
      <c r="C31" s="158"/>
      <c r="D31" s="159"/>
      <c r="E31" s="45">
        <v>0</v>
      </c>
      <c r="F31" s="45">
        <v>0</v>
      </c>
    </row>
    <row r="32" spans="1:6" x14ac:dyDescent="0.25">
      <c r="A32" s="42"/>
      <c r="B32" s="43"/>
      <c r="C32" s="158"/>
      <c r="D32" s="159"/>
      <c r="E32" s="45">
        <v>0</v>
      </c>
      <c r="F32" s="45">
        <v>0</v>
      </c>
    </row>
    <row r="33" spans="1:6" x14ac:dyDescent="0.25">
      <c r="A33" s="42"/>
      <c r="B33" s="43"/>
      <c r="C33" s="158"/>
      <c r="D33" s="159"/>
      <c r="E33" s="45">
        <v>0</v>
      </c>
      <c r="F33" s="45">
        <v>0</v>
      </c>
    </row>
    <row r="34" spans="1:6" x14ac:dyDescent="0.25">
      <c r="A34" s="42"/>
      <c r="B34" s="43"/>
      <c r="C34" s="158"/>
      <c r="D34" s="159"/>
      <c r="E34" s="45">
        <v>0</v>
      </c>
      <c r="F34" s="45">
        <v>0</v>
      </c>
    </row>
    <row r="35" spans="1:6" x14ac:dyDescent="0.25">
      <c r="A35" s="42"/>
      <c r="B35" s="43"/>
      <c r="C35" s="158"/>
      <c r="D35" s="159"/>
      <c r="E35" s="45">
        <v>0</v>
      </c>
      <c r="F35" s="45">
        <v>0</v>
      </c>
    </row>
    <row r="36" spans="1:6" x14ac:dyDescent="0.25">
      <c r="A36" s="42"/>
      <c r="B36" s="43"/>
      <c r="C36" s="158"/>
      <c r="D36" s="159"/>
      <c r="E36" s="45">
        <v>0</v>
      </c>
      <c r="F36" s="45">
        <v>0</v>
      </c>
    </row>
    <row r="37" spans="1:6" x14ac:dyDescent="0.25">
      <c r="A37" s="42"/>
      <c r="B37" s="43"/>
      <c r="C37" s="158"/>
      <c r="D37" s="159"/>
      <c r="E37" s="45">
        <v>0</v>
      </c>
      <c r="F37" s="45">
        <v>0</v>
      </c>
    </row>
    <row r="38" spans="1:6" x14ac:dyDescent="0.25">
      <c r="A38" s="42"/>
      <c r="B38" s="43"/>
      <c r="C38" s="158"/>
      <c r="D38" s="159"/>
      <c r="E38" s="45">
        <v>0</v>
      </c>
      <c r="F38" s="45">
        <v>0</v>
      </c>
    </row>
    <row r="39" spans="1:6" x14ac:dyDescent="0.25">
      <c r="A39" s="42"/>
      <c r="B39" s="43"/>
      <c r="C39" s="158"/>
      <c r="D39" s="159"/>
      <c r="E39" s="45">
        <v>0</v>
      </c>
      <c r="F39" s="45">
        <v>0</v>
      </c>
    </row>
    <row r="40" spans="1:6" x14ac:dyDescent="0.25">
      <c r="A40" s="42"/>
      <c r="B40" s="43"/>
      <c r="C40" s="158"/>
      <c r="D40" s="159"/>
      <c r="E40" s="45">
        <v>0</v>
      </c>
      <c r="F40" s="45">
        <v>0</v>
      </c>
    </row>
    <row r="41" spans="1:6" x14ac:dyDescent="0.25">
      <c r="A41" s="42"/>
      <c r="B41" s="43"/>
      <c r="C41" s="158"/>
      <c r="D41" s="159"/>
      <c r="E41" s="45">
        <v>0</v>
      </c>
      <c r="F41" s="45">
        <v>0</v>
      </c>
    </row>
    <row r="42" spans="1:6" x14ac:dyDescent="0.25">
      <c r="A42" s="42"/>
      <c r="B42" s="43"/>
      <c r="C42" s="158"/>
      <c r="D42" s="159"/>
      <c r="E42" s="45">
        <v>0</v>
      </c>
      <c r="F42" s="45">
        <v>0</v>
      </c>
    </row>
    <row r="43" spans="1:6" x14ac:dyDescent="0.25">
      <c r="A43" s="42"/>
      <c r="B43" s="43"/>
      <c r="C43" s="158"/>
      <c r="D43" s="159"/>
      <c r="E43" s="45">
        <v>0</v>
      </c>
      <c r="F43" s="45">
        <v>0</v>
      </c>
    </row>
    <row r="44" spans="1:6" x14ac:dyDescent="0.25">
      <c r="A44" s="42"/>
      <c r="B44" s="43"/>
      <c r="C44" s="158"/>
      <c r="D44" s="159"/>
      <c r="E44" s="45">
        <v>0</v>
      </c>
      <c r="F44" s="45">
        <v>0</v>
      </c>
    </row>
    <row r="45" spans="1:6" x14ac:dyDescent="0.25">
      <c r="A45" s="42"/>
      <c r="B45" s="43"/>
      <c r="C45" s="158"/>
      <c r="D45" s="159"/>
      <c r="E45" s="45">
        <v>0</v>
      </c>
      <c r="F45" s="45">
        <v>0</v>
      </c>
    </row>
    <row r="46" spans="1:6" x14ac:dyDescent="0.25">
      <c r="A46" s="42"/>
      <c r="B46" s="43"/>
      <c r="C46" s="158"/>
      <c r="D46" s="159"/>
      <c r="E46" s="45">
        <v>0</v>
      </c>
      <c r="F46" s="45">
        <v>0</v>
      </c>
    </row>
    <row r="47" spans="1:6" x14ac:dyDescent="0.25">
      <c r="A47" s="42"/>
      <c r="B47" s="43"/>
      <c r="C47" s="158"/>
      <c r="D47" s="159"/>
      <c r="E47" s="45">
        <v>0</v>
      </c>
      <c r="F47" s="45">
        <v>0</v>
      </c>
    </row>
    <row r="48" spans="1:6" x14ac:dyDescent="0.25">
      <c r="A48" s="42"/>
      <c r="B48" s="43"/>
      <c r="C48" s="158"/>
      <c r="D48" s="159"/>
      <c r="E48" s="45">
        <v>0</v>
      </c>
      <c r="F48" s="45">
        <v>0</v>
      </c>
    </row>
    <row r="49" spans="1:6" x14ac:dyDescent="0.25">
      <c r="A49" s="42"/>
      <c r="B49" s="43"/>
      <c r="C49" s="158"/>
      <c r="D49" s="159"/>
      <c r="E49" s="45">
        <v>0</v>
      </c>
      <c r="F49" s="45">
        <v>0</v>
      </c>
    </row>
    <row r="50" spans="1:6" x14ac:dyDescent="0.25">
      <c r="A50" s="42"/>
      <c r="B50" s="43"/>
      <c r="C50" s="158"/>
      <c r="D50" s="159"/>
      <c r="E50" s="45">
        <v>0</v>
      </c>
      <c r="F50" s="45">
        <v>0</v>
      </c>
    </row>
    <row r="51" spans="1:6" x14ac:dyDescent="0.25">
      <c r="A51" s="42"/>
      <c r="B51" s="43"/>
      <c r="C51" s="158"/>
      <c r="D51" s="159"/>
      <c r="E51" s="45">
        <v>0</v>
      </c>
      <c r="F51" s="45">
        <v>0</v>
      </c>
    </row>
    <row r="52" spans="1:6" x14ac:dyDescent="0.25">
      <c r="A52" s="46"/>
      <c r="B52" s="43"/>
      <c r="C52" s="158"/>
      <c r="D52" s="159"/>
      <c r="E52" s="45">
        <v>0</v>
      </c>
      <c r="F52" s="45">
        <v>0</v>
      </c>
    </row>
    <row r="53" spans="1:6" x14ac:dyDescent="0.25">
      <c r="A53" s="47"/>
      <c r="B53" s="47"/>
      <c r="C53" s="33"/>
      <c r="D53" s="48" t="s">
        <v>24</v>
      </c>
      <c r="E53" s="49">
        <f>SUM(E28:E52)</f>
        <v>0</v>
      </c>
      <c r="F53" s="50">
        <f>SUM(F28:F52)</f>
        <v>0</v>
      </c>
    </row>
    <row r="54" spans="1:6" x14ac:dyDescent="0.25">
      <c r="A54" s="35"/>
      <c r="B54" s="35"/>
      <c r="C54" s="35"/>
      <c r="D54" s="35"/>
      <c r="E54" s="37"/>
      <c r="F54" s="37"/>
    </row>
    <row r="55" spans="1:6" x14ac:dyDescent="0.25">
      <c r="A55" s="35"/>
      <c r="B55" s="36" t="s">
        <v>26</v>
      </c>
      <c r="C55" s="35"/>
      <c r="D55" s="35"/>
      <c r="E55" s="37"/>
      <c r="F55" s="37"/>
    </row>
    <row r="56" spans="1:6" ht="25.5" x14ac:dyDescent="0.25">
      <c r="A56" s="54" t="s">
        <v>19</v>
      </c>
      <c r="B56" s="55" t="s">
        <v>7</v>
      </c>
      <c r="C56" s="164" t="s">
        <v>21</v>
      </c>
      <c r="D56" s="165"/>
      <c r="E56" s="40" t="s">
        <v>22</v>
      </c>
      <c r="F56" s="56" t="s">
        <v>23</v>
      </c>
    </row>
    <row r="57" spans="1:6" x14ac:dyDescent="0.25">
      <c r="A57" s="44"/>
      <c r="B57" s="57"/>
      <c r="C57" s="166"/>
      <c r="D57" s="168"/>
      <c r="E57" s="45">
        <v>0</v>
      </c>
      <c r="F57" s="45">
        <v>0</v>
      </c>
    </row>
    <row r="58" spans="1:6" x14ac:dyDescent="0.25">
      <c r="A58" s="44"/>
      <c r="B58" s="43"/>
      <c r="C58" s="169"/>
      <c r="D58" s="166"/>
      <c r="E58" s="45">
        <v>0</v>
      </c>
      <c r="F58" s="45">
        <v>0</v>
      </c>
    </row>
    <row r="59" spans="1:6" x14ac:dyDescent="0.25">
      <c r="A59" s="44"/>
      <c r="B59" s="58"/>
      <c r="C59" s="169"/>
      <c r="D59" s="166"/>
      <c r="E59" s="45">
        <v>0</v>
      </c>
      <c r="F59" s="45">
        <v>0</v>
      </c>
    </row>
    <row r="60" spans="1:6" x14ac:dyDescent="0.25">
      <c r="A60" s="44"/>
      <c r="B60" s="58"/>
      <c r="C60" s="166"/>
      <c r="D60" s="168"/>
      <c r="E60" s="45">
        <v>0</v>
      </c>
      <c r="F60" s="45">
        <v>0</v>
      </c>
    </row>
    <row r="61" spans="1:6" x14ac:dyDescent="0.25">
      <c r="A61" s="44"/>
      <c r="B61" s="58"/>
      <c r="C61" s="170"/>
      <c r="D61" s="171"/>
      <c r="E61" s="45">
        <v>0</v>
      </c>
      <c r="F61" s="45">
        <v>0</v>
      </c>
    </row>
    <row r="62" spans="1:6" x14ac:dyDescent="0.25">
      <c r="A62" s="44"/>
      <c r="B62" s="58"/>
      <c r="C62" s="169"/>
      <c r="D62" s="166"/>
      <c r="E62" s="45">
        <v>0</v>
      </c>
      <c r="F62" s="45">
        <v>0</v>
      </c>
    </row>
    <row r="63" spans="1:6" x14ac:dyDescent="0.25">
      <c r="A63" s="44"/>
      <c r="B63" s="58"/>
      <c r="C63" s="166"/>
      <c r="D63" s="168"/>
      <c r="E63" s="45">
        <v>0</v>
      </c>
      <c r="F63" s="45">
        <v>0</v>
      </c>
    </row>
    <row r="64" spans="1:6" x14ac:dyDescent="0.25">
      <c r="A64" s="44"/>
      <c r="B64" s="58"/>
      <c r="C64" s="166"/>
      <c r="D64" s="168"/>
      <c r="E64" s="45">
        <v>0</v>
      </c>
      <c r="F64" s="45">
        <v>0</v>
      </c>
    </row>
    <row r="65" spans="1:6" x14ac:dyDescent="0.25">
      <c r="A65" s="44"/>
      <c r="B65" s="58"/>
      <c r="C65" s="166"/>
      <c r="D65" s="168"/>
      <c r="E65" s="45">
        <v>0</v>
      </c>
      <c r="F65" s="45">
        <v>0</v>
      </c>
    </row>
    <row r="66" spans="1:6" x14ac:dyDescent="0.25">
      <c r="A66" s="44"/>
      <c r="B66" s="58"/>
      <c r="C66" s="166"/>
      <c r="D66" s="168"/>
      <c r="E66" s="45">
        <v>0</v>
      </c>
      <c r="F66" s="45">
        <v>0</v>
      </c>
    </row>
    <row r="67" spans="1:6" x14ac:dyDescent="0.25">
      <c r="A67" s="44"/>
      <c r="B67" s="43"/>
      <c r="C67" s="166"/>
      <c r="D67" s="168"/>
      <c r="E67" s="45">
        <v>0</v>
      </c>
      <c r="F67" s="45">
        <v>0</v>
      </c>
    </row>
    <row r="68" spans="1:6" x14ac:dyDescent="0.25">
      <c r="A68" s="44"/>
      <c r="B68" s="43"/>
      <c r="C68" s="166"/>
      <c r="D68" s="168"/>
      <c r="E68" s="45">
        <v>0</v>
      </c>
      <c r="F68" s="45">
        <v>0</v>
      </c>
    </row>
    <row r="69" spans="1:6" x14ac:dyDescent="0.25">
      <c r="A69" s="44"/>
      <c r="B69" s="43"/>
      <c r="C69" s="166"/>
      <c r="D69" s="168"/>
      <c r="E69" s="45">
        <v>0</v>
      </c>
      <c r="F69" s="45">
        <v>0</v>
      </c>
    </row>
    <row r="70" spans="1:6" x14ac:dyDescent="0.25">
      <c r="A70" s="44"/>
      <c r="B70" s="43"/>
      <c r="C70" s="166"/>
      <c r="D70" s="168"/>
      <c r="E70" s="45">
        <v>0</v>
      </c>
      <c r="F70" s="45">
        <v>0</v>
      </c>
    </row>
    <row r="71" spans="1:6" x14ac:dyDescent="0.25">
      <c r="A71" s="44"/>
      <c r="B71" s="43"/>
      <c r="C71" s="166"/>
      <c r="D71" s="168"/>
      <c r="E71" s="45">
        <v>0</v>
      </c>
      <c r="F71" s="45">
        <v>0</v>
      </c>
    </row>
    <row r="72" spans="1:6" x14ac:dyDescent="0.25">
      <c r="A72" s="44"/>
      <c r="B72" s="43"/>
      <c r="C72" s="166"/>
      <c r="D72" s="168"/>
      <c r="E72" s="45">
        <v>0</v>
      </c>
      <c r="F72" s="45">
        <v>0</v>
      </c>
    </row>
    <row r="73" spans="1:6" x14ac:dyDescent="0.25">
      <c r="A73" s="44"/>
      <c r="B73" s="43"/>
      <c r="C73" s="166"/>
      <c r="D73" s="168"/>
      <c r="E73" s="45">
        <v>0</v>
      </c>
      <c r="F73" s="45">
        <v>0</v>
      </c>
    </row>
    <row r="74" spans="1:6" x14ac:dyDescent="0.25">
      <c r="A74" s="44"/>
      <c r="B74" s="58"/>
      <c r="C74" s="166"/>
      <c r="D74" s="168"/>
      <c r="E74" s="45">
        <v>0</v>
      </c>
      <c r="F74" s="45">
        <v>0</v>
      </c>
    </row>
    <row r="75" spans="1:6" x14ac:dyDescent="0.25">
      <c r="A75" s="44"/>
      <c r="B75" s="58"/>
      <c r="C75" s="166"/>
      <c r="D75" s="168"/>
      <c r="E75" s="45">
        <v>0</v>
      </c>
      <c r="F75" s="45">
        <v>0</v>
      </c>
    </row>
    <row r="76" spans="1:6" x14ac:dyDescent="0.25">
      <c r="A76" s="44"/>
      <c r="B76" s="58"/>
      <c r="C76" s="166"/>
      <c r="D76" s="168"/>
      <c r="E76" s="45">
        <v>0</v>
      </c>
      <c r="F76" s="45">
        <v>0</v>
      </c>
    </row>
    <row r="77" spans="1:6" x14ac:dyDescent="0.25">
      <c r="A77" s="44"/>
      <c r="B77" s="58"/>
      <c r="C77" s="166"/>
      <c r="D77" s="168"/>
      <c r="E77" s="45">
        <v>0</v>
      </c>
      <c r="F77" s="45">
        <v>0</v>
      </c>
    </row>
    <row r="78" spans="1:6" x14ac:dyDescent="0.25">
      <c r="A78" s="44"/>
      <c r="B78" s="58"/>
      <c r="C78" s="166"/>
      <c r="D78" s="168"/>
      <c r="E78" s="45">
        <v>0</v>
      </c>
      <c r="F78" s="45">
        <v>0</v>
      </c>
    </row>
    <row r="79" spans="1:6" x14ac:dyDescent="0.25">
      <c r="A79" s="44"/>
      <c r="B79" s="58"/>
      <c r="C79" s="166"/>
      <c r="D79" s="168"/>
      <c r="E79" s="45">
        <v>0</v>
      </c>
      <c r="F79" s="45">
        <v>0</v>
      </c>
    </row>
    <row r="80" spans="1:6" x14ac:dyDescent="0.25">
      <c r="A80" s="44"/>
      <c r="B80" s="58"/>
      <c r="C80" s="166"/>
      <c r="D80" s="168"/>
      <c r="E80" s="45">
        <v>0</v>
      </c>
      <c r="F80" s="45">
        <v>0</v>
      </c>
    </row>
    <row r="81" spans="1:6" x14ac:dyDescent="0.25">
      <c r="A81" s="44"/>
      <c r="B81" s="58"/>
      <c r="C81" s="166"/>
      <c r="D81" s="168"/>
      <c r="E81" s="45">
        <v>0</v>
      </c>
      <c r="F81" s="45">
        <v>0</v>
      </c>
    </row>
    <row r="82" spans="1:6" x14ac:dyDescent="0.25">
      <c r="A82" s="44"/>
      <c r="B82" s="58"/>
      <c r="C82" s="166"/>
      <c r="D82" s="168"/>
      <c r="E82" s="45">
        <v>0</v>
      </c>
      <c r="F82" s="45">
        <v>0</v>
      </c>
    </row>
    <row r="83" spans="1:6" x14ac:dyDescent="0.25">
      <c r="A83" s="44"/>
      <c r="B83" s="58"/>
      <c r="C83" s="166"/>
      <c r="D83" s="168"/>
      <c r="E83" s="45">
        <v>0</v>
      </c>
      <c r="F83" s="45">
        <v>0</v>
      </c>
    </row>
    <row r="84" spans="1:6" x14ac:dyDescent="0.25">
      <c r="A84" s="44"/>
      <c r="B84" s="58"/>
      <c r="C84" s="166"/>
      <c r="D84" s="168"/>
      <c r="E84" s="45">
        <v>0</v>
      </c>
      <c r="F84" s="45">
        <v>0</v>
      </c>
    </row>
    <row r="85" spans="1:6" x14ac:dyDescent="0.25">
      <c r="A85" s="44"/>
      <c r="B85" s="58"/>
      <c r="C85" s="166"/>
      <c r="D85" s="168"/>
      <c r="E85" s="45">
        <v>0</v>
      </c>
      <c r="F85" s="45">
        <v>0</v>
      </c>
    </row>
    <row r="86" spans="1:6" x14ac:dyDescent="0.25">
      <c r="A86" s="44"/>
      <c r="B86" s="58"/>
      <c r="C86" s="166"/>
      <c r="D86" s="168"/>
      <c r="E86" s="45">
        <v>0</v>
      </c>
      <c r="F86" s="45">
        <v>0</v>
      </c>
    </row>
    <row r="87" spans="1:6" x14ac:dyDescent="0.25">
      <c r="A87" s="44"/>
      <c r="B87" s="58"/>
      <c r="C87" s="166"/>
      <c r="D87" s="168"/>
      <c r="E87" s="45">
        <v>0</v>
      </c>
      <c r="F87" s="45">
        <v>0</v>
      </c>
    </row>
    <row r="88" spans="1:6" x14ac:dyDescent="0.25">
      <c r="A88" s="44"/>
      <c r="B88" s="58"/>
      <c r="C88" s="166"/>
      <c r="D88" s="168"/>
      <c r="E88" s="45">
        <v>0</v>
      </c>
      <c r="F88" s="45">
        <v>0</v>
      </c>
    </row>
    <row r="89" spans="1:6" x14ac:dyDescent="0.25">
      <c r="A89" s="44"/>
      <c r="B89" s="59"/>
      <c r="C89" s="166"/>
      <c r="D89" s="167"/>
      <c r="E89" s="60">
        <v>0</v>
      </c>
      <c r="F89" s="45">
        <v>0</v>
      </c>
    </row>
    <row r="90" spans="1:6" x14ac:dyDescent="0.25">
      <c r="A90" s="35"/>
      <c r="B90" s="35"/>
      <c r="C90" s="51"/>
      <c r="D90" s="61" t="s">
        <v>27</v>
      </c>
      <c r="E90" s="52">
        <f>SUM(E57:E89)</f>
        <v>0</v>
      </c>
      <c r="F90" s="53">
        <f>SUM(F57:F89)</f>
        <v>0</v>
      </c>
    </row>
    <row r="91" spans="1:6" x14ac:dyDescent="0.25">
      <c r="A91" s="35"/>
      <c r="B91" s="35"/>
      <c r="C91" s="51"/>
      <c r="D91" s="98"/>
      <c r="E91" s="99"/>
      <c r="F91" s="99"/>
    </row>
    <row r="92" spans="1:6" x14ac:dyDescent="0.25">
      <c r="A92" s="35"/>
      <c r="B92" s="36" t="s">
        <v>46</v>
      </c>
      <c r="C92" s="35"/>
      <c r="D92" s="35"/>
      <c r="E92" s="37"/>
      <c r="F92" s="37"/>
    </row>
    <row r="93" spans="1:6" ht="25.5" x14ac:dyDescent="0.25">
      <c r="A93" s="38" t="s">
        <v>19</v>
      </c>
      <c r="B93" s="39" t="s">
        <v>20</v>
      </c>
      <c r="C93" s="164" t="s">
        <v>21</v>
      </c>
      <c r="D93" s="165"/>
      <c r="E93" s="40" t="s">
        <v>22</v>
      </c>
      <c r="F93" s="41" t="s">
        <v>23</v>
      </c>
    </row>
    <row r="94" spans="1:6" x14ac:dyDescent="0.25">
      <c r="A94" s="42"/>
      <c r="B94" s="43"/>
      <c r="C94" s="158"/>
      <c r="D94" s="159"/>
      <c r="E94" s="45">
        <v>0</v>
      </c>
      <c r="F94" s="45">
        <v>0</v>
      </c>
    </row>
    <row r="95" spans="1:6" x14ac:dyDescent="0.25">
      <c r="A95" s="42"/>
      <c r="B95" s="43"/>
      <c r="C95" s="158"/>
      <c r="D95" s="159"/>
      <c r="E95" s="45">
        <v>0</v>
      </c>
      <c r="F95" s="45">
        <v>0</v>
      </c>
    </row>
    <row r="96" spans="1:6" x14ac:dyDescent="0.25">
      <c r="A96" s="42"/>
      <c r="B96" s="43"/>
      <c r="C96" s="158"/>
      <c r="D96" s="159"/>
      <c r="E96" s="45">
        <v>0</v>
      </c>
      <c r="F96" s="45">
        <v>0</v>
      </c>
    </row>
    <row r="97" spans="1:6" x14ac:dyDescent="0.25">
      <c r="A97" s="42"/>
      <c r="B97" s="43"/>
      <c r="C97" s="158"/>
      <c r="D97" s="159"/>
      <c r="E97" s="45">
        <v>0</v>
      </c>
      <c r="F97" s="45">
        <v>0</v>
      </c>
    </row>
    <row r="98" spans="1:6" x14ac:dyDescent="0.25">
      <c r="A98" s="42"/>
      <c r="B98" s="43"/>
      <c r="C98" s="158"/>
      <c r="D98" s="159"/>
      <c r="E98" s="45">
        <v>0</v>
      </c>
      <c r="F98" s="45">
        <v>0</v>
      </c>
    </row>
    <row r="99" spans="1:6" x14ac:dyDescent="0.25">
      <c r="A99" s="42"/>
      <c r="B99" s="43"/>
      <c r="C99" s="158"/>
      <c r="D99" s="159"/>
      <c r="E99" s="45">
        <v>0</v>
      </c>
      <c r="F99" s="45">
        <v>0</v>
      </c>
    </row>
    <row r="100" spans="1:6" x14ac:dyDescent="0.25">
      <c r="A100" s="42"/>
      <c r="B100" s="43"/>
      <c r="C100" s="158"/>
      <c r="D100" s="159"/>
      <c r="E100" s="45">
        <v>0</v>
      </c>
      <c r="F100" s="45">
        <v>0</v>
      </c>
    </row>
    <row r="101" spans="1:6" x14ac:dyDescent="0.25">
      <c r="A101" s="42"/>
      <c r="B101" s="43"/>
      <c r="C101" s="158"/>
      <c r="D101" s="159"/>
      <c r="E101" s="45">
        <v>0</v>
      </c>
      <c r="F101" s="45">
        <v>0</v>
      </c>
    </row>
    <row r="102" spans="1:6" x14ac:dyDescent="0.25">
      <c r="A102" s="42"/>
      <c r="B102" s="43"/>
      <c r="C102" s="158"/>
      <c r="D102" s="159"/>
      <c r="E102" s="45">
        <v>0</v>
      </c>
      <c r="F102" s="45">
        <v>0</v>
      </c>
    </row>
    <row r="103" spans="1:6" x14ac:dyDescent="0.25">
      <c r="A103" s="42"/>
      <c r="B103" s="43"/>
      <c r="C103" s="158"/>
      <c r="D103" s="159"/>
      <c r="E103" s="45">
        <v>0</v>
      </c>
      <c r="F103" s="45">
        <v>0</v>
      </c>
    </row>
    <row r="104" spans="1:6" x14ac:dyDescent="0.25">
      <c r="A104" s="42"/>
      <c r="B104" s="43"/>
      <c r="C104" s="158"/>
      <c r="D104" s="159"/>
      <c r="E104" s="45">
        <v>0</v>
      </c>
      <c r="F104" s="45">
        <v>0</v>
      </c>
    </row>
    <row r="105" spans="1:6" x14ac:dyDescent="0.25">
      <c r="A105" s="42"/>
      <c r="B105" s="43"/>
      <c r="C105" s="158"/>
      <c r="D105" s="159"/>
      <c r="E105" s="45">
        <v>0</v>
      </c>
      <c r="F105" s="45">
        <v>0</v>
      </c>
    </row>
    <row r="106" spans="1:6" x14ac:dyDescent="0.25">
      <c r="A106" s="42"/>
      <c r="B106" s="43"/>
      <c r="C106" s="158"/>
      <c r="D106" s="159"/>
      <c r="E106" s="45">
        <v>0</v>
      </c>
      <c r="F106" s="45">
        <v>0</v>
      </c>
    </row>
    <row r="107" spans="1:6" x14ac:dyDescent="0.25">
      <c r="A107" s="42"/>
      <c r="B107" s="43"/>
      <c r="C107" s="158"/>
      <c r="D107" s="159"/>
      <c r="E107" s="45">
        <v>0</v>
      </c>
      <c r="F107" s="45">
        <v>0</v>
      </c>
    </row>
    <row r="108" spans="1:6" x14ac:dyDescent="0.25">
      <c r="A108" s="42"/>
      <c r="B108" s="43"/>
      <c r="C108" s="158"/>
      <c r="D108" s="159"/>
      <c r="E108" s="45">
        <v>0</v>
      </c>
      <c r="F108" s="45">
        <v>0</v>
      </c>
    </row>
    <row r="109" spans="1:6" x14ac:dyDescent="0.25">
      <c r="A109" s="42"/>
      <c r="B109" s="43"/>
      <c r="C109" s="158"/>
      <c r="D109" s="159"/>
      <c r="E109" s="45">
        <v>0</v>
      </c>
      <c r="F109" s="45">
        <v>0</v>
      </c>
    </row>
    <row r="110" spans="1:6" x14ac:dyDescent="0.25">
      <c r="A110" s="42"/>
      <c r="B110" s="43"/>
      <c r="C110" s="158"/>
      <c r="D110" s="159"/>
      <c r="E110" s="45">
        <v>0</v>
      </c>
      <c r="F110" s="45">
        <v>0</v>
      </c>
    </row>
    <row r="111" spans="1:6" x14ac:dyDescent="0.25">
      <c r="A111" s="42"/>
      <c r="B111" s="43"/>
      <c r="C111" s="158"/>
      <c r="D111" s="159"/>
      <c r="E111" s="45">
        <v>0</v>
      </c>
      <c r="F111" s="45">
        <v>0</v>
      </c>
    </row>
    <row r="112" spans="1:6" x14ac:dyDescent="0.25">
      <c r="A112" s="42"/>
      <c r="B112" s="43"/>
      <c r="C112" s="158"/>
      <c r="D112" s="159"/>
      <c r="E112" s="45">
        <v>0</v>
      </c>
      <c r="F112" s="45">
        <v>0</v>
      </c>
    </row>
    <row r="113" spans="1:10" x14ac:dyDescent="0.25">
      <c r="A113" s="46"/>
      <c r="B113" s="43"/>
      <c r="C113" s="158"/>
      <c r="D113" s="159"/>
      <c r="E113" s="45">
        <v>0</v>
      </c>
      <c r="F113" s="45">
        <v>0</v>
      </c>
    </row>
    <row r="114" spans="1:10" x14ac:dyDescent="0.25">
      <c r="A114" s="47"/>
      <c r="B114" s="47"/>
      <c r="C114" s="33"/>
      <c r="D114" s="48" t="s">
        <v>47</v>
      </c>
      <c r="E114" s="49">
        <f>SUM(E94:E113)</f>
        <v>0</v>
      </c>
      <c r="F114" s="50">
        <f>SUM(F94:F113)</f>
        <v>0</v>
      </c>
    </row>
    <row r="115" spans="1:10" x14ac:dyDescent="0.25">
      <c r="A115" s="35"/>
      <c r="B115" s="35"/>
      <c r="C115" s="51"/>
      <c r="D115" s="98"/>
      <c r="E115" s="99"/>
      <c r="F115" s="99"/>
    </row>
    <row r="116" spans="1:10" ht="51.75" x14ac:dyDescent="0.25">
      <c r="A116" s="54" t="s">
        <v>19</v>
      </c>
      <c r="B116" s="39" t="s">
        <v>48</v>
      </c>
      <c r="C116" s="120" t="s">
        <v>25</v>
      </c>
      <c r="D116" s="120" t="s">
        <v>49</v>
      </c>
      <c r="E116" s="121" t="s">
        <v>51</v>
      </c>
      <c r="F116" s="121" t="s">
        <v>53</v>
      </c>
      <c r="G116" s="123"/>
      <c r="H116" s="122" t="s">
        <v>50</v>
      </c>
      <c r="I116" s="123"/>
      <c r="J116" s="122" t="s">
        <v>52</v>
      </c>
    </row>
    <row r="117" spans="1:10" x14ac:dyDescent="0.25">
      <c r="A117" s="115"/>
      <c r="B117" s="46"/>
      <c r="C117" s="102">
        <v>300</v>
      </c>
      <c r="D117" s="103">
        <v>45</v>
      </c>
      <c r="E117" s="104">
        <v>0</v>
      </c>
      <c r="F117" s="104">
        <v>0</v>
      </c>
      <c r="G117" s="105"/>
      <c r="H117" s="106">
        <f>((C117*E117)+(D117*F117))-J117</f>
        <v>0</v>
      </c>
      <c r="I117" s="119"/>
      <c r="J117" s="107">
        <v>0</v>
      </c>
    </row>
    <row r="118" spans="1:10" x14ac:dyDescent="0.25">
      <c r="A118" s="116"/>
      <c r="B118" s="46"/>
      <c r="C118" s="102">
        <v>300</v>
      </c>
      <c r="D118" s="103">
        <v>45</v>
      </c>
      <c r="E118" s="104">
        <v>0</v>
      </c>
      <c r="F118" s="104">
        <v>0</v>
      </c>
      <c r="G118" s="105"/>
      <c r="H118" s="106">
        <f t="shared" ref="H118:H128" si="0">((C118*E118)+(D118*F118))-J118</f>
        <v>0</v>
      </c>
      <c r="I118" s="35"/>
      <c r="J118" s="107">
        <v>0</v>
      </c>
    </row>
    <row r="119" spans="1:10" x14ac:dyDescent="0.25">
      <c r="A119" s="116"/>
      <c r="B119" s="46"/>
      <c r="C119" s="102">
        <v>300</v>
      </c>
      <c r="D119" s="103">
        <v>45</v>
      </c>
      <c r="E119" s="104">
        <v>0</v>
      </c>
      <c r="F119" s="104">
        <v>0</v>
      </c>
      <c r="G119" s="99"/>
      <c r="H119" s="106">
        <f t="shared" si="0"/>
        <v>0</v>
      </c>
      <c r="I119" s="35"/>
      <c r="J119" s="107">
        <v>0</v>
      </c>
    </row>
    <row r="120" spans="1:10" x14ac:dyDescent="0.25">
      <c r="A120" s="116"/>
      <c r="B120" s="46"/>
      <c r="C120" s="102">
        <v>300</v>
      </c>
      <c r="D120" s="103">
        <v>45</v>
      </c>
      <c r="E120" s="104">
        <v>0</v>
      </c>
      <c r="F120" s="104">
        <v>0</v>
      </c>
      <c r="G120" s="108"/>
      <c r="H120" s="106">
        <f t="shared" si="0"/>
        <v>0</v>
      </c>
      <c r="I120" s="119"/>
      <c r="J120" s="107">
        <v>0</v>
      </c>
    </row>
    <row r="121" spans="1:10" x14ac:dyDescent="0.25">
      <c r="A121" s="116"/>
      <c r="B121" s="117"/>
      <c r="C121" s="102">
        <v>300</v>
      </c>
      <c r="D121" s="103">
        <v>45</v>
      </c>
      <c r="E121" s="104">
        <v>0</v>
      </c>
      <c r="F121" s="104">
        <v>0</v>
      </c>
      <c r="G121" s="109"/>
      <c r="H121" s="106">
        <f t="shared" si="0"/>
        <v>0</v>
      </c>
      <c r="I121" s="119"/>
      <c r="J121" s="107">
        <v>0</v>
      </c>
    </row>
    <row r="122" spans="1:10" x14ac:dyDescent="0.25">
      <c r="A122" s="118"/>
      <c r="B122" s="46"/>
      <c r="C122" s="102">
        <v>300</v>
      </c>
      <c r="D122" s="103">
        <v>45</v>
      </c>
      <c r="E122" s="104">
        <v>0</v>
      </c>
      <c r="F122" s="104">
        <v>0</v>
      </c>
      <c r="G122" s="110"/>
      <c r="H122" s="106">
        <f t="shared" si="0"/>
        <v>0</v>
      </c>
      <c r="I122" s="119"/>
      <c r="J122" s="107">
        <v>0</v>
      </c>
    </row>
    <row r="123" spans="1:10" x14ac:dyDescent="0.25">
      <c r="A123" s="116"/>
      <c r="B123" s="46"/>
      <c r="C123" s="102">
        <v>300</v>
      </c>
      <c r="D123" s="103">
        <v>45</v>
      </c>
      <c r="E123" s="104">
        <v>0</v>
      </c>
      <c r="F123" s="104">
        <v>0</v>
      </c>
      <c r="G123" s="110"/>
      <c r="H123" s="106">
        <f t="shared" si="0"/>
        <v>0</v>
      </c>
      <c r="I123" s="119"/>
      <c r="J123" s="107">
        <v>0</v>
      </c>
    </row>
    <row r="124" spans="1:10" x14ac:dyDescent="0.25">
      <c r="A124" s="116"/>
      <c r="B124" s="46"/>
      <c r="C124" s="102">
        <v>300</v>
      </c>
      <c r="D124" s="103">
        <v>45</v>
      </c>
      <c r="E124" s="104">
        <v>0</v>
      </c>
      <c r="F124" s="104">
        <v>0</v>
      </c>
      <c r="G124" s="110"/>
      <c r="H124" s="106">
        <f t="shared" si="0"/>
        <v>0</v>
      </c>
      <c r="I124" s="119"/>
      <c r="J124" s="107">
        <v>0</v>
      </c>
    </row>
    <row r="125" spans="1:10" x14ac:dyDescent="0.25">
      <c r="A125" s="116"/>
      <c r="B125" s="46"/>
      <c r="C125" s="102">
        <v>300</v>
      </c>
      <c r="D125" s="103">
        <v>45</v>
      </c>
      <c r="E125" s="104">
        <v>0</v>
      </c>
      <c r="F125" s="104">
        <v>0</v>
      </c>
      <c r="G125" s="111"/>
      <c r="H125" s="106">
        <f t="shared" si="0"/>
        <v>0</v>
      </c>
      <c r="I125" s="119"/>
      <c r="J125" s="107">
        <v>0</v>
      </c>
    </row>
    <row r="126" spans="1:10" x14ac:dyDescent="0.25">
      <c r="A126" s="116"/>
      <c r="B126" s="46"/>
      <c r="C126" s="102">
        <v>300</v>
      </c>
      <c r="D126" s="103">
        <v>45</v>
      </c>
      <c r="E126" s="104">
        <v>0</v>
      </c>
      <c r="F126" s="104">
        <v>0</v>
      </c>
      <c r="G126" s="111"/>
      <c r="H126" s="106">
        <f t="shared" si="0"/>
        <v>0</v>
      </c>
      <c r="I126" s="119"/>
      <c r="J126" s="107">
        <v>0</v>
      </c>
    </row>
    <row r="127" spans="1:10" x14ac:dyDescent="0.25">
      <c r="A127" s="116"/>
      <c r="B127" s="46"/>
      <c r="C127" s="102">
        <v>300</v>
      </c>
      <c r="D127" s="103">
        <v>45</v>
      </c>
      <c r="E127" s="104">
        <v>0</v>
      </c>
      <c r="F127" s="104">
        <v>0</v>
      </c>
      <c r="G127" s="111"/>
      <c r="H127" s="106">
        <f t="shared" si="0"/>
        <v>0</v>
      </c>
      <c r="I127" s="119"/>
      <c r="J127" s="107">
        <v>0</v>
      </c>
    </row>
    <row r="128" spans="1:10" x14ac:dyDescent="0.25">
      <c r="A128" s="116"/>
      <c r="B128" s="117"/>
      <c r="C128" s="102">
        <v>300</v>
      </c>
      <c r="D128" s="103">
        <v>45</v>
      </c>
      <c r="E128" s="104">
        <v>0</v>
      </c>
      <c r="F128" s="104">
        <v>0</v>
      </c>
      <c r="G128" s="109"/>
      <c r="H128" s="106">
        <f t="shared" si="0"/>
        <v>0</v>
      </c>
      <c r="I128" s="119"/>
      <c r="J128" s="107">
        <v>0</v>
      </c>
    </row>
    <row r="129" spans="1:10" x14ac:dyDescent="0.25">
      <c r="A129" s="35"/>
      <c r="B129" s="35"/>
      <c r="C129" s="35"/>
      <c r="D129" s="63"/>
      <c r="E129" s="112">
        <f>SUM(E117:E128)</f>
        <v>0</v>
      </c>
      <c r="F129" s="112">
        <f>SUM(F117:F128)</f>
        <v>0</v>
      </c>
      <c r="G129" s="35"/>
      <c r="H129" s="113">
        <f>SUM(H117:H128)</f>
        <v>0</v>
      </c>
      <c r="I129" s="119"/>
      <c r="J129" s="114">
        <f>SUM(J117:J128)</f>
        <v>0</v>
      </c>
    </row>
    <row r="130" spans="1:10" x14ac:dyDescent="0.25">
      <c r="A130" s="35"/>
      <c r="B130" s="35"/>
      <c r="C130" s="35"/>
      <c r="D130" s="63"/>
      <c r="E130" s="132"/>
      <c r="F130" s="132"/>
      <c r="G130" s="35"/>
      <c r="H130" s="133"/>
      <c r="I130" s="119"/>
      <c r="J130" s="133"/>
    </row>
    <row r="131" spans="1:10" x14ac:dyDescent="0.25">
      <c r="A131" s="35"/>
      <c r="B131" s="36" t="s">
        <v>75</v>
      </c>
      <c r="C131" s="35"/>
      <c r="D131" s="35"/>
      <c r="E131" s="37"/>
      <c r="F131" s="37"/>
      <c r="G131" s="35"/>
      <c r="H131" s="133"/>
      <c r="I131" s="119"/>
      <c r="J131" s="133"/>
    </row>
    <row r="132" spans="1:10" ht="25.5" x14ac:dyDescent="0.25">
      <c r="A132" s="38" t="s">
        <v>19</v>
      </c>
      <c r="B132" s="39" t="s">
        <v>20</v>
      </c>
      <c r="C132" s="164" t="s">
        <v>21</v>
      </c>
      <c r="D132" s="165"/>
      <c r="E132" s="40" t="s">
        <v>22</v>
      </c>
      <c r="F132" s="41" t="s">
        <v>23</v>
      </c>
      <c r="G132" s="35"/>
      <c r="H132" s="133"/>
      <c r="I132" s="119"/>
      <c r="J132" s="133"/>
    </row>
    <row r="133" spans="1:10" x14ac:dyDescent="0.25">
      <c r="A133" s="42"/>
      <c r="B133" s="43"/>
      <c r="C133" s="158"/>
      <c r="D133" s="159"/>
      <c r="E133" s="45">
        <v>0</v>
      </c>
      <c r="F133" s="45">
        <v>0</v>
      </c>
    </row>
    <row r="134" spans="1:10" x14ac:dyDescent="0.25">
      <c r="A134" s="42"/>
      <c r="B134" s="43"/>
      <c r="C134" s="158"/>
      <c r="D134" s="159"/>
      <c r="E134" s="45">
        <v>0</v>
      </c>
      <c r="F134" s="45">
        <v>0</v>
      </c>
    </row>
    <row r="135" spans="1:10" x14ac:dyDescent="0.25">
      <c r="A135" s="42"/>
      <c r="B135" s="43"/>
      <c r="C135" s="158"/>
      <c r="D135" s="159"/>
      <c r="E135" s="45">
        <v>0</v>
      </c>
      <c r="F135" s="45">
        <v>0</v>
      </c>
    </row>
    <row r="136" spans="1:10" x14ac:dyDescent="0.25">
      <c r="A136" s="42"/>
      <c r="B136" s="43"/>
      <c r="C136" s="158"/>
      <c r="D136" s="159"/>
      <c r="E136" s="45">
        <v>0</v>
      </c>
      <c r="F136" s="45">
        <v>0</v>
      </c>
    </row>
    <row r="137" spans="1:10" x14ac:dyDescent="0.25">
      <c r="A137" s="42"/>
      <c r="B137" s="43"/>
      <c r="C137" s="158"/>
      <c r="D137" s="159"/>
      <c r="E137" s="45">
        <v>0</v>
      </c>
      <c r="F137" s="45">
        <v>0</v>
      </c>
    </row>
    <row r="138" spans="1:10" x14ac:dyDescent="0.25">
      <c r="A138" s="42"/>
      <c r="B138" s="43"/>
      <c r="C138" s="158"/>
      <c r="D138" s="159"/>
      <c r="E138" s="45">
        <v>0</v>
      </c>
      <c r="F138" s="45">
        <v>0</v>
      </c>
    </row>
    <row r="139" spans="1:10" x14ac:dyDescent="0.25">
      <c r="A139" s="42"/>
      <c r="B139" s="43"/>
      <c r="C139" s="158"/>
      <c r="D139" s="159"/>
      <c r="E139" s="45">
        <v>0</v>
      </c>
      <c r="F139" s="45">
        <v>0</v>
      </c>
    </row>
    <row r="140" spans="1:10" x14ac:dyDescent="0.25">
      <c r="A140" s="42"/>
      <c r="B140" s="43"/>
      <c r="C140" s="158"/>
      <c r="D140" s="159"/>
      <c r="E140" s="45">
        <v>0</v>
      </c>
      <c r="F140" s="45">
        <v>0</v>
      </c>
    </row>
    <row r="141" spans="1:10" x14ac:dyDescent="0.25">
      <c r="A141" s="42"/>
      <c r="B141" s="43"/>
      <c r="C141" s="158"/>
      <c r="D141" s="159"/>
      <c r="E141" s="45">
        <v>0</v>
      </c>
      <c r="F141" s="45">
        <v>0</v>
      </c>
    </row>
    <row r="142" spans="1:10" x14ac:dyDescent="0.25">
      <c r="A142" s="46"/>
      <c r="B142" s="43"/>
      <c r="C142" s="158"/>
      <c r="D142" s="159"/>
      <c r="E142" s="45">
        <v>0</v>
      </c>
      <c r="F142" s="45">
        <v>0</v>
      </c>
    </row>
    <row r="143" spans="1:10" x14ac:dyDescent="0.25">
      <c r="A143" s="47"/>
      <c r="B143" s="47"/>
      <c r="C143" s="33"/>
      <c r="D143" s="48" t="s">
        <v>76</v>
      </c>
      <c r="E143" s="49">
        <f>SUM(E133:E142)</f>
        <v>0</v>
      </c>
      <c r="F143" s="50">
        <f>SUM(F133:F142)</f>
        <v>0</v>
      </c>
    </row>
    <row r="144" spans="1:10" x14ac:dyDescent="0.25">
      <c r="A144" s="35"/>
      <c r="B144" s="35"/>
      <c r="C144" s="35"/>
      <c r="D144" s="63"/>
      <c r="E144" s="132"/>
      <c r="F144" s="132"/>
    </row>
    <row r="145" spans="1:6" x14ac:dyDescent="0.25">
      <c r="A145" s="35"/>
      <c r="B145" s="131" t="s">
        <v>71</v>
      </c>
      <c r="C145" s="35"/>
      <c r="D145" s="35"/>
      <c r="E145" s="37"/>
      <c r="F145" s="37"/>
    </row>
    <row r="146" spans="1:6" ht="25.5" x14ac:dyDescent="0.25">
      <c r="A146" s="127" t="s">
        <v>19</v>
      </c>
      <c r="B146" s="161" t="s">
        <v>7</v>
      </c>
      <c r="C146" s="162"/>
      <c r="D146" s="163"/>
      <c r="E146" s="129" t="s">
        <v>22</v>
      </c>
      <c r="F146" s="125"/>
    </row>
    <row r="147" spans="1:6" x14ac:dyDescent="0.25">
      <c r="A147" s="128"/>
      <c r="B147" s="160"/>
      <c r="C147" s="160"/>
      <c r="D147" s="160"/>
      <c r="E147" s="130">
        <v>0</v>
      </c>
      <c r="F147" s="99"/>
    </row>
    <row r="148" spans="1:6" x14ac:dyDescent="0.25">
      <c r="A148" s="128"/>
      <c r="B148" s="160"/>
      <c r="C148" s="160"/>
      <c r="D148" s="160"/>
      <c r="E148" s="130"/>
      <c r="F148" s="99"/>
    </row>
    <row r="149" spans="1:6" x14ac:dyDescent="0.25">
      <c r="A149" s="128"/>
      <c r="B149" s="160"/>
      <c r="C149" s="160"/>
      <c r="D149" s="160"/>
      <c r="E149" s="130"/>
      <c r="F149" s="99"/>
    </row>
    <row r="150" spans="1:6" x14ac:dyDescent="0.25">
      <c r="A150" s="128"/>
      <c r="B150" s="160"/>
      <c r="C150" s="160"/>
      <c r="D150" s="160"/>
      <c r="E150" s="130"/>
      <c r="F150" s="99"/>
    </row>
    <row r="151" spans="1:6" x14ac:dyDescent="0.25">
      <c r="A151" s="128"/>
      <c r="B151" s="160"/>
      <c r="C151" s="160"/>
      <c r="D151" s="160"/>
      <c r="E151" s="130"/>
      <c r="F151" s="99"/>
    </row>
    <row r="152" spans="1:6" x14ac:dyDescent="0.25">
      <c r="A152" s="128"/>
      <c r="B152" s="160"/>
      <c r="C152" s="160"/>
      <c r="D152" s="160"/>
      <c r="E152" s="130"/>
      <c r="F152" s="99"/>
    </row>
    <row r="153" spans="1:6" x14ac:dyDescent="0.25">
      <c r="A153" s="128"/>
      <c r="B153" s="160"/>
      <c r="C153" s="160"/>
      <c r="D153" s="160"/>
      <c r="E153" s="130"/>
      <c r="F153" s="99"/>
    </row>
    <row r="154" spans="1:6" x14ac:dyDescent="0.25">
      <c r="A154" s="35"/>
      <c r="B154" s="35"/>
      <c r="C154" s="35"/>
      <c r="D154" s="48" t="s">
        <v>72</v>
      </c>
      <c r="E154" s="52">
        <f>SUM(E147:E153)</f>
        <v>0</v>
      </c>
      <c r="F154" s="37"/>
    </row>
    <row r="155" spans="1:6" x14ac:dyDescent="0.25">
      <c r="A155" s="35"/>
      <c r="B155" s="35"/>
      <c r="C155" s="35"/>
      <c r="D155" s="35"/>
      <c r="E155" s="37"/>
      <c r="F155" s="37"/>
    </row>
    <row r="156" spans="1:6" x14ac:dyDescent="0.25">
      <c r="A156" s="35"/>
      <c r="B156" s="35"/>
      <c r="C156" s="35"/>
      <c r="D156" s="35"/>
      <c r="E156" s="37"/>
      <c r="F156" s="37"/>
    </row>
    <row r="157" spans="1:6" x14ac:dyDescent="0.25">
      <c r="A157" s="35"/>
      <c r="B157" s="35"/>
      <c r="C157" s="35"/>
      <c r="D157" s="31" t="s">
        <v>63</v>
      </c>
      <c r="E157" s="52">
        <f>E24+E53+E90+E114+H129+E143</f>
        <v>0</v>
      </c>
      <c r="F157" s="53">
        <f>F24+F53+F90+F114+J129+F143</f>
        <v>0</v>
      </c>
    </row>
    <row r="158" spans="1:6" x14ac:dyDescent="0.25">
      <c r="A158" s="35"/>
      <c r="B158" s="35"/>
      <c r="C158" s="35"/>
      <c r="D158" s="31" t="s">
        <v>73</v>
      </c>
      <c r="E158" s="126">
        <f>MIN(E157,E154)</f>
        <v>0</v>
      </c>
      <c r="F158" s="99"/>
    </row>
    <row r="159" spans="1:6" x14ac:dyDescent="0.25">
      <c r="A159" s="35"/>
      <c r="B159" s="35"/>
      <c r="C159" s="35"/>
      <c r="D159" s="31" t="s">
        <v>28</v>
      </c>
      <c r="E159" s="62">
        <f>MIN(E157*0.15,1500)</f>
        <v>0</v>
      </c>
      <c r="F159" s="51"/>
    </row>
    <row r="160" spans="1:6" x14ac:dyDescent="0.25">
      <c r="A160" s="35"/>
      <c r="B160" s="35"/>
      <c r="C160" s="35"/>
      <c r="D160" s="63" t="s">
        <v>29</v>
      </c>
      <c r="E160" s="52">
        <f>E157+E159</f>
        <v>0</v>
      </c>
      <c r="F160" s="51"/>
    </row>
    <row r="161" spans="1:6" x14ac:dyDescent="0.25">
      <c r="A161" s="35"/>
      <c r="B161" s="35"/>
      <c r="C161" s="35"/>
      <c r="D161" s="31"/>
      <c r="E161" s="64"/>
      <c r="F161" s="51"/>
    </row>
    <row r="162" spans="1:6" x14ac:dyDescent="0.25">
      <c r="A162" s="35"/>
      <c r="B162" s="35"/>
      <c r="C162" s="35"/>
      <c r="D162" s="31" t="s">
        <v>30</v>
      </c>
      <c r="E162" s="65">
        <f>MIN(F157,E160*0.25)</f>
        <v>0</v>
      </c>
      <c r="F162" s="51"/>
    </row>
    <row r="163" spans="1:6" x14ac:dyDescent="0.25">
      <c r="A163" s="35"/>
      <c r="B163" s="35"/>
      <c r="C163" s="35"/>
      <c r="D163" s="66"/>
      <c r="E163" s="64"/>
      <c r="F163" s="51"/>
    </row>
    <row r="164" spans="1:6" x14ac:dyDescent="0.25">
      <c r="A164" s="35"/>
      <c r="B164" s="35"/>
      <c r="C164" s="35"/>
      <c r="D164" s="31" t="s">
        <v>64</v>
      </c>
      <c r="E164" s="67">
        <f>E160+E162</f>
        <v>0</v>
      </c>
      <c r="F164" s="51"/>
    </row>
    <row r="165" spans="1:6" x14ac:dyDescent="0.25">
      <c r="A165" s="35"/>
      <c r="B165" s="35"/>
      <c r="C165" s="35"/>
      <c r="D165" s="66"/>
      <c r="E165" s="64"/>
      <c r="F165" s="51"/>
    </row>
    <row r="166" spans="1:6" x14ac:dyDescent="0.25">
      <c r="A166" s="35"/>
      <c r="B166" s="68"/>
      <c r="C166" s="69"/>
      <c r="D166" s="63" t="s">
        <v>31</v>
      </c>
      <c r="E166" s="45">
        <v>0</v>
      </c>
      <c r="F166" s="51"/>
    </row>
    <row r="167" spans="1:6" x14ac:dyDescent="0.25">
      <c r="A167" s="35"/>
      <c r="B167" s="35"/>
      <c r="C167" s="35"/>
      <c r="D167" s="63" t="s">
        <v>65</v>
      </c>
      <c r="E167" s="124">
        <v>0</v>
      </c>
      <c r="F167" s="51"/>
    </row>
    <row r="168" spans="1:6" x14ac:dyDescent="0.25">
      <c r="A168" s="35"/>
      <c r="B168" s="35"/>
      <c r="C168" s="35"/>
      <c r="D168" s="63" t="s">
        <v>66</v>
      </c>
      <c r="E168" s="45">
        <v>0</v>
      </c>
      <c r="F168" s="51"/>
    </row>
    <row r="169" spans="1:6" x14ac:dyDescent="0.25">
      <c r="A169" s="35"/>
      <c r="B169" s="35"/>
      <c r="C169" s="35"/>
      <c r="D169" s="63" t="s">
        <v>32</v>
      </c>
      <c r="E169" s="70">
        <f>SUM(E166:E168)</f>
        <v>0</v>
      </c>
      <c r="F169" s="51"/>
    </row>
  </sheetData>
  <mergeCells count="117">
    <mergeCell ref="C139:D139"/>
    <mergeCell ref="C140:D140"/>
    <mergeCell ref="C141:D141"/>
    <mergeCell ref="C142:D142"/>
    <mergeCell ref="C136:D136"/>
    <mergeCell ref="C137:D137"/>
    <mergeCell ref="C138:D138"/>
    <mergeCell ref="C132:D132"/>
    <mergeCell ref="C133:D133"/>
    <mergeCell ref="C134:D134"/>
    <mergeCell ref="C135:D135"/>
    <mergeCell ref="C32:D32"/>
    <mergeCell ref="C33:D33"/>
    <mergeCell ref="C34:D34"/>
    <mergeCell ref="C35:D35"/>
    <mergeCell ref="C36:D36"/>
    <mergeCell ref="C37:D37"/>
    <mergeCell ref="C4:E4"/>
    <mergeCell ref="C27:D27"/>
    <mergeCell ref="C28:D28"/>
    <mergeCell ref="C29:D29"/>
    <mergeCell ref="C30:D30"/>
    <mergeCell ref="C31:D31"/>
    <mergeCell ref="C17:D17"/>
    <mergeCell ref="C18:D18"/>
    <mergeCell ref="C19:D19"/>
    <mergeCell ref="C20:D20"/>
    <mergeCell ref="C8:D8"/>
    <mergeCell ref="C9:D9"/>
    <mergeCell ref="C10:D10"/>
    <mergeCell ref="C11:D11"/>
    <mergeCell ref="C12:D12"/>
    <mergeCell ref="C13:D13"/>
    <mergeCell ref="C14:D14"/>
    <mergeCell ref="C15:D15"/>
    <mergeCell ref="C44:D44"/>
    <mergeCell ref="C45:D45"/>
    <mergeCell ref="C46:D46"/>
    <mergeCell ref="C47:D47"/>
    <mergeCell ref="C48:D48"/>
    <mergeCell ref="C49:D49"/>
    <mergeCell ref="C38:D38"/>
    <mergeCell ref="C39:D39"/>
    <mergeCell ref="C40:D40"/>
    <mergeCell ref="C41:D41"/>
    <mergeCell ref="C42:D42"/>
    <mergeCell ref="C43:D43"/>
    <mergeCell ref="C59:D59"/>
    <mergeCell ref="C60:D60"/>
    <mergeCell ref="C61:D61"/>
    <mergeCell ref="C62:D62"/>
    <mergeCell ref="C63:D63"/>
    <mergeCell ref="C64:D64"/>
    <mergeCell ref="C50:D50"/>
    <mergeCell ref="C51:D51"/>
    <mergeCell ref="C52:D52"/>
    <mergeCell ref="C56:D56"/>
    <mergeCell ref="C57:D57"/>
    <mergeCell ref="C58:D58"/>
    <mergeCell ref="C71:D71"/>
    <mergeCell ref="C72:D72"/>
    <mergeCell ref="C73:D73"/>
    <mergeCell ref="C74:D74"/>
    <mergeCell ref="C75:D75"/>
    <mergeCell ref="C76:D76"/>
    <mergeCell ref="C65:D65"/>
    <mergeCell ref="C66:D66"/>
    <mergeCell ref="C67:D67"/>
    <mergeCell ref="C68:D68"/>
    <mergeCell ref="C69:D69"/>
    <mergeCell ref="C70:D70"/>
    <mergeCell ref="C83:D83"/>
    <mergeCell ref="C84:D84"/>
    <mergeCell ref="C85:D85"/>
    <mergeCell ref="C86:D86"/>
    <mergeCell ref="C87:D87"/>
    <mergeCell ref="C88:D88"/>
    <mergeCell ref="C77:D77"/>
    <mergeCell ref="C78:D78"/>
    <mergeCell ref="C79:D79"/>
    <mergeCell ref="C80:D80"/>
    <mergeCell ref="C81:D81"/>
    <mergeCell ref="C82:D82"/>
    <mergeCell ref="C109:D109"/>
    <mergeCell ref="C103:D103"/>
    <mergeCell ref="C97:D97"/>
    <mergeCell ref="C98:D98"/>
    <mergeCell ref="C99:D99"/>
    <mergeCell ref="C100:D100"/>
    <mergeCell ref="C101:D101"/>
    <mergeCell ref="C102:D102"/>
    <mergeCell ref="C89:D89"/>
    <mergeCell ref="C108:D108"/>
    <mergeCell ref="C16:D16"/>
    <mergeCell ref="B153:D153"/>
    <mergeCell ref="B146:D146"/>
    <mergeCell ref="B147:D147"/>
    <mergeCell ref="B148:D148"/>
    <mergeCell ref="B149:D149"/>
    <mergeCell ref="B150:D150"/>
    <mergeCell ref="B151:D151"/>
    <mergeCell ref="B152:D152"/>
    <mergeCell ref="C21:D21"/>
    <mergeCell ref="C22:D22"/>
    <mergeCell ref="C23:D23"/>
    <mergeCell ref="C113:D113"/>
    <mergeCell ref="C93:D93"/>
    <mergeCell ref="C94:D94"/>
    <mergeCell ref="C110:D110"/>
    <mergeCell ref="C111:D111"/>
    <mergeCell ref="C112:D112"/>
    <mergeCell ref="C95:D95"/>
    <mergeCell ref="C96:D96"/>
    <mergeCell ref="C104:D104"/>
    <mergeCell ref="C105:D105"/>
    <mergeCell ref="C106:D106"/>
    <mergeCell ref="C107:D10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391E0-7BF7-4D88-966F-03CCBDAA75CE}">
  <dimension ref="A1:K38"/>
  <sheetViews>
    <sheetView workbookViewId="0">
      <selection activeCell="C8" sqref="C8"/>
    </sheetView>
  </sheetViews>
  <sheetFormatPr defaultRowHeight="15" x14ac:dyDescent="0.25"/>
  <cols>
    <col min="3" max="3" width="18.28515625" customWidth="1"/>
    <col min="4" max="4" width="26.7109375" customWidth="1"/>
    <col min="5" max="5" width="31.42578125" customWidth="1"/>
    <col min="7" max="7" width="10.28515625" customWidth="1"/>
    <col min="8" max="8" width="14.5703125" customWidth="1"/>
    <col min="9" max="9" width="12" customWidth="1"/>
    <col min="10" max="10" width="16.42578125" customWidth="1"/>
  </cols>
  <sheetData>
    <row r="1" spans="1:11" ht="15.75" x14ac:dyDescent="0.25">
      <c r="A1" s="35"/>
      <c r="B1" s="35"/>
      <c r="C1" s="51"/>
      <c r="D1" s="71"/>
      <c r="E1" s="21" t="s">
        <v>16</v>
      </c>
      <c r="F1" s="21"/>
      <c r="G1" s="21"/>
      <c r="H1" s="35"/>
      <c r="I1" s="64"/>
      <c r="J1" s="35"/>
      <c r="K1" s="72"/>
    </row>
    <row r="2" spans="1:11" ht="15.75" x14ac:dyDescent="0.25">
      <c r="A2" s="73"/>
      <c r="B2" s="74"/>
      <c r="C2" s="75"/>
      <c r="D2" s="76"/>
      <c r="E2" s="77" t="s">
        <v>43</v>
      </c>
      <c r="F2" s="77"/>
      <c r="G2" s="77"/>
      <c r="H2" s="73"/>
      <c r="I2" s="73"/>
      <c r="J2" s="73"/>
      <c r="K2" s="78"/>
    </row>
    <row r="3" spans="1:11" ht="15.75" x14ac:dyDescent="0.3">
      <c r="A3" s="71"/>
      <c r="B3" s="71"/>
      <c r="C3" s="79" t="s">
        <v>82</v>
      </c>
      <c r="D3" s="80"/>
      <c r="E3" s="81"/>
      <c r="F3" s="81"/>
      <c r="G3" s="81"/>
      <c r="H3" s="79"/>
      <c r="I3" s="79"/>
      <c r="J3" s="71"/>
      <c r="K3" s="71"/>
    </row>
    <row r="4" spans="1:11" x14ac:dyDescent="0.25">
      <c r="A4" s="71"/>
      <c r="B4" s="71"/>
      <c r="C4" s="71"/>
      <c r="D4" s="71"/>
      <c r="E4" s="71"/>
      <c r="F4" s="71"/>
      <c r="G4" s="71"/>
      <c r="H4" s="71"/>
      <c r="I4" s="71"/>
      <c r="J4" s="71"/>
      <c r="K4" s="71"/>
    </row>
    <row r="5" spans="1:11" x14ac:dyDescent="0.25">
      <c r="A5" s="71"/>
      <c r="B5" s="71"/>
      <c r="C5" s="173" t="s">
        <v>33</v>
      </c>
      <c r="D5" s="173"/>
      <c r="E5" s="173"/>
      <c r="F5" s="173"/>
      <c r="G5" s="173"/>
      <c r="H5" s="173"/>
      <c r="I5" s="173"/>
      <c r="J5" s="173"/>
      <c r="K5" s="173"/>
    </row>
    <row r="6" spans="1:11" ht="15.75" thickBot="1" x14ac:dyDescent="0.3">
      <c r="A6" s="71"/>
      <c r="B6" s="71"/>
      <c r="C6" s="71"/>
      <c r="D6" s="71"/>
      <c r="E6" s="71"/>
      <c r="F6" s="71"/>
      <c r="G6" s="71"/>
      <c r="H6" s="71"/>
      <c r="I6" s="71"/>
      <c r="J6" s="82"/>
      <c r="K6" s="71"/>
    </row>
    <row r="7" spans="1:11" ht="48.75" thickBot="1" x14ac:dyDescent="0.3">
      <c r="A7" s="83"/>
      <c r="B7" s="84" t="s">
        <v>34</v>
      </c>
      <c r="C7" s="84" t="s">
        <v>35</v>
      </c>
      <c r="D7" s="84" t="s">
        <v>36</v>
      </c>
      <c r="E7" s="84" t="s">
        <v>37</v>
      </c>
      <c r="F7" s="84" t="s">
        <v>38</v>
      </c>
      <c r="G7" s="84" t="s">
        <v>39</v>
      </c>
      <c r="H7" s="84" t="s">
        <v>40</v>
      </c>
      <c r="I7" s="85" t="s">
        <v>83</v>
      </c>
      <c r="J7" s="85" t="s">
        <v>84</v>
      </c>
      <c r="K7" s="71"/>
    </row>
    <row r="8" spans="1:11" ht="15.75" thickBot="1" x14ac:dyDescent="0.3">
      <c r="A8" s="83"/>
      <c r="B8" s="86"/>
      <c r="C8" s="87"/>
      <c r="D8" s="88"/>
      <c r="E8" s="88"/>
      <c r="F8" s="88"/>
      <c r="G8" s="88"/>
      <c r="H8" s="89">
        <v>0</v>
      </c>
      <c r="I8" s="88"/>
      <c r="J8" s="89">
        <v>0</v>
      </c>
      <c r="K8" s="71"/>
    </row>
    <row r="9" spans="1:11" ht="15.75" thickBot="1" x14ac:dyDescent="0.3">
      <c r="A9" s="83"/>
      <c r="B9" s="86"/>
      <c r="C9" s="90"/>
      <c r="D9" s="91"/>
      <c r="E9" s="91"/>
      <c r="F9" s="88"/>
      <c r="G9" s="88"/>
      <c r="H9" s="89">
        <v>0</v>
      </c>
      <c r="I9" s="91"/>
      <c r="J9" s="89">
        <v>0</v>
      </c>
      <c r="K9" s="71"/>
    </row>
    <row r="10" spans="1:11" ht="15.75" thickBot="1" x14ac:dyDescent="0.3">
      <c r="A10" s="83"/>
      <c r="B10" s="86"/>
      <c r="C10" s="90"/>
      <c r="D10" s="91"/>
      <c r="E10" s="91"/>
      <c r="F10" s="88"/>
      <c r="G10" s="88"/>
      <c r="H10" s="89">
        <v>0</v>
      </c>
      <c r="I10" s="91"/>
      <c r="J10" s="89">
        <v>0</v>
      </c>
      <c r="K10" s="71"/>
    </row>
    <row r="11" spans="1:11" ht="15.75" thickBot="1" x14ac:dyDescent="0.3">
      <c r="A11" s="83"/>
      <c r="B11" s="86"/>
      <c r="C11" s="90"/>
      <c r="D11" s="91"/>
      <c r="E11" s="91"/>
      <c r="F11" s="88"/>
      <c r="G11" s="88"/>
      <c r="H11" s="89">
        <v>0</v>
      </c>
      <c r="I11" s="91"/>
      <c r="J11" s="89">
        <v>0</v>
      </c>
      <c r="K11" s="71"/>
    </row>
    <row r="12" spans="1:11" ht="15.75" thickBot="1" x14ac:dyDescent="0.3">
      <c r="A12" s="83"/>
      <c r="B12" s="86"/>
      <c r="C12" s="90"/>
      <c r="D12" s="91"/>
      <c r="E12" s="91"/>
      <c r="F12" s="88"/>
      <c r="G12" s="88"/>
      <c r="H12" s="89">
        <v>0</v>
      </c>
      <c r="I12" s="91"/>
      <c r="J12" s="89">
        <v>0</v>
      </c>
      <c r="K12" s="71"/>
    </row>
    <row r="13" spans="1:11" ht="15.75" thickBot="1" x14ac:dyDescent="0.3">
      <c r="A13" s="83"/>
      <c r="B13" s="86"/>
      <c r="C13" s="90"/>
      <c r="D13" s="91"/>
      <c r="E13" s="91"/>
      <c r="F13" s="88"/>
      <c r="G13" s="88"/>
      <c r="H13" s="89">
        <v>0</v>
      </c>
      <c r="I13" s="91"/>
      <c r="J13" s="89">
        <v>0</v>
      </c>
      <c r="K13" s="71"/>
    </row>
    <row r="14" spans="1:11" ht="15.75" thickBot="1" x14ac:dyDescent="0.3">
      <c r="A14" s="83"/>
      <c r="B14" s="86"/>
      <c r="C14" s="90"/>
      <c r="D14" s="91"/>
      <c r="E14" s="91"/>
      <c r="F14" s="88"/>
      <c r="G14" s="88"/>
      <c r="H14" s="89">
        <v>0</v>
      </c>
      <c r="I14" s="91"/>
      <c r="J14" s="89">
        <v>0</v>
      </c>
      <c r="K14" s="71"/>
    </row>
    <row r="15" spans="1:11" ht="15.75" thickBot="1" x14ac:dyDescent="0.3">
      <c r="A15" s="83"/>
      <c r="B15" s="86"/>
      <c r="C15" s="90"/>
      <c r="D15" s="91"/>
      <c r="E15" s="91"/>
      <c r="F15" s="88"/>
      <c r="G15" s="88"/>
      <c r="H15" s="89">
        <v>0</v>
      </c>
      <c r="I15" s="91"/>
      <c r="J15" s="89">
        <v>0</v>
      </c>
      <c r="K15" s="71"/>
    </row>
    <row r="16" spans="1:11" ht="15.75" thickBot="1" x14ac:dyDescent="0.3">
      <c r="A16" s="83"/>
      <c r="B16" s="86"/>
      <c r="C16" s="90"/>
      <c r="D16" s="91"/>
      <c r="E16" s="91"/>
      <c r="F16" s="88"/>
      <c r="G16" s="88"/>
      <c r="H16" s="89">
        <v>0</v>
      </c>
      <c r="I16" s="91"/>
      <c r="J16" s="89">
        <v>0</v>
      </c>
      <c r="K16" s="71"/>
    </row>
    <row r="17" spans="1:11" ht="15.75" thickBot="1" x14ac:dyDescent="0.3">
      <c r="A17" s="83"/>
      <c r="B17" s="86"/>
      <c r="C17" s="90"/>
      <c r="D17" s="91"/>
      <c r="E17" s="91"/>
      <c r="F17" s="88"/>
      <c r="G17" s="88"/>
      <c r="H17" s="89">
        <v>0</v>
      </c>
      <c r="I17" s="91"/>
      <c r="J17" s="89">
        <v>0</v>
      </c>
      <c r="K17" s="71"/>
    </row>
    <row r="18" spans="1:11" ht="15.75" thickBot="1" x14ac:dyDescent="0.3">
      <c r="A18" s="83"/>
      <c r="B18" s="86"/>
      <c r="C18" s="90"/>
      <c r="D18" s="91"/>
      <c r="E18" s="91"/>
      <c r="F18" s="88"/>
      <c r="G18" s="88"/>
      <c r="H18" s="89">
        <v>0</v>
      </c>
      <c r="I18" s="91"/>
      <c r="J18" s="89">
        <v>0</v>
      </c>
      <c r="K18" s="71"/>
    </row>
    <row r="19" spans="1:11" ht="15.75" thickBot="1" x14ac:dyDescent="0.3">
      <c r="A19" s="83"/>
      <c r="B19" s="86"/>
      <c r="C19" s="90"/>
      <c r="D19" s="91"/>
      <c r="E19" s="91"/>
      <c r="F19" s="88"/>
      <c r="G19" s="88"/>
      <c r="H19" s="89">
        <v>0</v>
      </c>
      <c r="I19" s="91"/>
      <c r="J19" s="89">
        <v>0</v>
      </c>
      <c r="K19" s="71"/>
    </row>
    <row r="20" spans="1:11" ht="15.75" thickBot="1" x14ac:dyDescent="0.3">
      <c r="A20" s="83"/>
      <c r="B20" s="86"/>
      <c r="C20" s="90"/>
      <c r="D20" s="91"/>
      <c r="E20" s="91"/>
      <c r="F20" s="88"/>
      <c r="G20" s="88"/>
      <c r="H20" s="89">
        <v>0</v>
      </c>
      <c r="I20" s="91"/>
      <c r="J20" s="89">
        <v>0</v>
      </c>
      <c r="K20" s="71"/>
    </row>
    <row r="21" spans="1:11" ht="15.75" thickBot="1" x14ac:dyDescent="0.3">
      <c r="A21" s="83"/>
      <c r="B21" s="86"/>
      <c r="C21" s="90"/>
      <c r="D21" s="91"/>
      <c r="E21" s="91"/>
      <c r="F21" s="88"/>
      <c r="G21" s="88"/>
      <c r="H21" s="89">
        <v>0</v>
      </c>
      <c r="I21" s="91"/>
      <c r="J21" s="89">
        <v>0</v>
      </c>
      <c r="K21" s="71"/>
    </row>
    <row r="22" spans="1:11" ht="15.75" thickBot="1" x14ac:dyDescent="0.3">
      <c r="A22" s="83"/>
      <c r="B22" s="86"/>
      <c r="C22" s="90"/>
      <c r="D22" s="91"/>
      <c r="E22" s="91"/>
      <c r="F22" s="88"/>
      <c r="G22" s="88"/>
      <c r="H22" s="89">
        <v>0</v>
      </c>
      <c r="I22" s="91"/>
      <c r="J22" s="89">
        <v>0</v>
      </c>
      <c r="K22" s="71"/>
    </row>
    <row r="23" spans="1:11" ht="15.75" thickBot="1" x14ac:dyDescent="0.3">
      <c r="A23" s="83"/>
      <c r="B23" s="86"/>
      <c r="C23" s="90"/>
      <c r="D23" s="91"/>
      <c r="E23" s="91"/>
      <c r="F23" s="88"/>
      <c r="G23" s="88"/>
      <c r="H23" s="89">
        <v>0</v>
      </c>
      <c r="I23" s="91"/>
      <c r="J23" s="89">
        <v>0</v>
      </c>
      <c r="K23" s="71"/>
    </row>
    <row r="24" spans="1:11" ht="15.75" thickBot="1" x14ac:dyDescent="0.3">
      <c r="A24" s="83"/>
      <c r="B24" s="86"/>
      <c r="C24" s="90"/>
      <c r="D24" s="91"/>
      <c r="E24" s="91"/>
      <c r="F24" s="88"/>
      <c r="G24" s="88"/>
      <c r="H24" s="89">
        <v>0</v>
      </c>
      <c r="I24" s="91"/>
      <c r="J24" s="89">
        <v>0</v>
      </c>
      <c r="K24" s="71"/>
    </row>
    <row r="25" spans="1:11" ht="15.75" thickBot="1" x14ac:dyDescent="0.3">
      <c r="A25" s="83"/>
      <c r="B25" s="86"/>
      <c r="C25" s="90"/>
      <c r="D25" s="91"/>
      <c r="E25" s="91"/>
      <c r="F25" s="88"/>
      <c r="G25" s="88"/>
      <c r="H25" s="89">
        <v>0</v>
      </c>
      <c r="I25" s="91"/>
      <c r="J25" s="89">
        <v>0</v>
      </c>
      <c r="K25" s="71"/>
    </row>
    <row r="26" spans="1:11" ht="15.75" thickBot="1" x14ac:dyDescent="0.3">
      <c r="A26" s="83"/>
      <c r="B26" s="86"/>
      <c r="C26" s="90"/>
      <c r="D26" s="91"/>
      <c r="E26" s="91"/>
      <c r="F26" s="88"/>
      <c r="G26" s="88"/>
      <c r="H26" s="89">
        <v>0</v>
      </c>
      <c r="I26" s="91"/>
      <c r="J26" s="89">
        <v>0</v>
      </c>
      <c r="K26" s="71"/>
    </row>
    <row r="27" spans="1:11" ht="15.75" thickBot="1" x14ac:dyDescent="0.3">
      <c r="A27" s="83"/>
      <c r="B27" s="86"/>
      <c r="C27" s="90"/>
      <c r="D27" s="91"/>
      <c r="E27" s="91"/>
      <c r="F27" s="88"/>
      <c r="G27" s="88"/>
      <c r="H27" s="89">
        <v>0</v>
      </c>
      <c r="I27" s="91"/>
      <c r="J27" s="89">
        <v>0</v>
      </c>
      <c r="K27" s="71"/>
    </row>
    <row r="28" spans="1:11" ht="15.75" thickBot="1" x14ac:dyDescent="0.3">
      <c r="A28" s="83"/>
      <c r="B28" s="86"/>
      <c r="C28" s="90"/>
      <c r="D28" s="91"/>
      <c r="E28" s="91"/>
      <c r="F28" s="88"/>
      <c r="G28" s="88"/>
      <c r="H28" s="89">
        <v>0</v>
      </c>
      <c r="I28" s="91"/>
      <c r="J28" s="89">
        <v>0</v>
      </c>
      <c r="K28" s="71"/>
    </row>
    <row r="29" spans="1:11" ht="15.75" thickBot="1" x14ac:dyDescent="0.3">
      <c r="A29" s="83"/>
      <c r="B29" s="86"/>
      <c r="C29" s="90"/>
      <c r="D29" s="91"/>
      <c r="E29" s="91"/>
      <c r="F29" s="88"/>
      <c r="G29" s="88"/>
      <c r="H29" s="89">
        <v>0</v>
      </c>
      <c r="I29" s="91"/>
      <c r="J29" s="89">
        <v>0</v>
      </c>
      <c r="K29" s="71"/>
    </row>
    <row r="30" spans="1:11" ht="15.75" thickBot="1" x14ac:dyDescent="0.3">
      <c r="A30" s="83"/>
      <c r="B30" s="86"/>
      <c r="C30" s="90"/>
      <c r="D30" s="91"/>
      <c r="E30" s="91"/>
      <c r="F30" s="88"/>
      <c r="G30" s="88"/>
      <c r="H30" s="89">
        <v>0</v>
      </c>
      <c r="I30" s="91"/>
      <c r="J30" s="89">
        <v>0</v>
      </c>
      <c r="K30" s="71"/>
    </row>
    <row r="31" spans="1:11" ht="15.75" thickBot="1" x14ac:dyDescent="0.3">
      <c r="A31" s="83"/>
      <c r="B31" s="86"/>
      <c r="C31" s="90"/>
      <c r="D31" s="91"/>
      <c r="E31" s="91"/>
      <c r="F31" s="88"/>
      <c r="G31" s="88"/>
      <c r="H31" s="89">
        <v>0</v>
      </c>
      <c r="I31" s="91"/>
      <c r="J31" s="89">
        <v>0</v>
      </c>
      <c r="K31" s="71"/>
    </row>
    <row r="32" spans="1:11" ht="15.75" thickBot="1" x14ac:dyDescent="0.3">
      <c r="A32" s="83"/>
      <c r="B32" s="86"/>
      <c r="C32" s="90"/>
      <c r="D32" s="91"/>
      <c r="E32" s="91"/>
      <c r="F32" s="88"/>
      <c r="G32" s="88"/>
      <c r="H32" s="89">
        <v>0</v>
      </c>
      <c r="I32" s="91"/>
      <c r="J32" s="89">
        <v>0</v>
      </c>
      <c r="K32" s="71"/>
    </row>
    <row r="33" spans="1:11" ht="15.75" thickBot="1" x14ac:dyDescent="0.3">
      <c r="A33" s="83"/>
      <c r="B33" s="86"/>
      <c r="C33" s="90"/>
      <c r="D33" s="91"/>
      <c r="E33" s="91"/>
      <c r="F33" s="88"/>
      <c r="G33" s="88"/>
      <c r="H33" s="89">
        <v>0</v>
      </c>
      <c r="I33" s="91"/>
      <c r="J33" s="89">
        <v>0</v>
      </c>
      <c r="K33" s="71"/>
    </row>
    <row r="34" spans="1:11" ht="15.75" thickBot="1" x14ac:dyDescent="0.3">
      <c r="A34" s="83"/>
      <c r="B34" s="86"/>
      <c r="C34" s="90"/>
      <c r="D34" s="91"/>
      <c r="E34" s="91"/>
      <c r="F34" s="88"/>
      <c r="G34" s="88"/>
      <c r="H34" s="89">
        <v>0</v>
      </c>
      <c r="I34" s="91"/>
      <c r="J34" s="89">
        <v>0</v>
      </c>
      <c r="K34" s="71"/>
    </row>
    <row r="35" spans="1:11" ht="15.75" thickBot="1" x14ac:dyDescent="0.3">
      <c r="A35" s="83"/>
      <c r="B35" s="86"/>
      <c r="C35" s="90"/>
      <c r="D35" s="91"/>
      <c r="E35" s="91"/>
      <c r="F35" s="88"/>
      <c r="G35" s="88"/>
      <c r="H35" s="89">
        <v>0</v>
      </c>
      <c r="I35" s="91"/>
      <c r="J35" s="89">
        <v>0</v>
      </c>
      <c r="K35" s="71"/>
    </row>
    <row r="36" spans="1:11" ht="15.75" thickBot="1" x14ac:dyDescent="0.3">
      <c r="A36" s="83"/>
      <c r="B36" s="86"/>
      <c r="C36" s="90"/>
      <c r="D36" s="91"/>
      <c r="E36" s="91"/>
      <c r="F36" s="88"/>
      <c r="G36" s="88"/>
      <c r="H36" s="89">
        <v>0</v>
      </c>
      <c r="I36" s="91">
        <v>0</v>
      </c>
      <c r="J36" s="89">
        <v>0</v>
      </c>
      <c r="K36" s="71"/>
    </row>
    <row r="37" spans="1:11" ht="15.75" thickBot="1" x14ac:dyDescent="0.3">
      <c r="A37" s="83"/>
      <c r="B37" s="92"/>
      <c r="C37" s="90"/>
      <c r="D37" s="91"/>
      <c r="E37" s="91"/>
      <c r="F37" s="88"/>
      <c r="G37" s="88"/>
      <c r="H37" s="89">
        <v>0</v>
      </c>
      <c r="I37" s="93"/>
      <c r="J37" s="89">
        <v>0</v>
      </c>
      <c r="K37" s="71"/>
    </row>
    <row r="38" spans="1:11" ht="36.75" thickBot="1" x14ac:dyDescent="0.3">
      <c r="A38" s="94" t="s">
        <v>41</v>
      </c>
      <c r="B38" s="95">
        <v>0</v>
      </c>
      <c r="C38" s="71"/>
      <c r="D38" s="71"/>
      <c r="E38" s="96" t="s">
        <v>42</v>
      </c>
      <c r="F38" s="96"/>
      <c r="G38" s="97">
        <f>SUM(G8:G37)</f>
        <v>0</v>
      </c>
      <c r="H38" s="97">
        <f>SUM(H8:H37)</f>
        <v>0</v>
      </c>
      <c r="I38" s="97">
        <f>SUM(I8:I37)</f>
        <v>0</v>
      </c>
      <c r="J38" s="97">
        <f>SUM(J8:J37)</f>
        <v>0</v>
      </c>
      <c r="K38" s="71"/>
    </row>
  </sheetData>
  <mergeCells count="1">
    <mergeCell ref="C5: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Artist Budget </vt:lpstr>
      <vt:lpstr>Cost Report</vt:lpstr>
      <vt:lpstr>Tour Itinerary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Bonnie Seidel</dc:creator>
  <cp:lastModifiedBy>Bonnie Seidel</cp:lastModifiedBy>
  <dcterms:created xsi:type="dcterms:W3CDTF">2021-04-19T21:32:25Z</dcterms:created>
  <dcterms:modified xsi:type="dcterms:W3CDTF">2025-02-21T21:08:13Z</dcterms:modified>
</cp:coreProperties>
</file>